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-12" windowWidth="10080" windowHeight="8532"/>
  </bookViews>
  <sheets>
    <sheet name="HipHop" sheetId="1" r:id="rId1"/>
  </sheets>
  <definedNames>
    <definedName name="__xlnm.Print_Area">HipHop!$A$1:$AI$172</definedName>
    <definedName name="__xlnm.Print_Titles">HipHop!$1:$5</definedName>
    <definedName name="_zz1">HipHop!$A$1</definedName>
    <definedName name="_xlnm.Print_Area" localSheetId="0">HipHop!$A$1:$AI$212</definedName>
    <definedName name="azz">HipHop!$A$1</definedName>
    <definedName name="_xlnm.Print_Titles" localSheetId="0">HipHop!$1:$5</definedName>
  </definedNames>
  <calcPr calcId="125725"/>
</workbook>
</file>

<file path=xl/calcChain.xml><?xml version="1.0" encoding="utf-8"?>
<calcChain xmlns="http://schemas.openxmlformats.org/spreadsheetml/2006/main">
  <c r="AK210" i="1"/>
  <c r="AE209" s="1"/>
  <c r="AK208"/>
  <c r="AE207" s="1"/>
  <c r="AK206"/>
  <c r="AE205" s="1"/>
  <c r="AK204"/>
  <c r="AE203" s="1"/>
  <c r="AK202"/>
  <c r="AE201" s="1"/>
  <c r="AK200"/>
  <c r="AE199" s="1"/>
  <c r="AK198"/>
  <c r="AE197" s="1"/>
  <c r="AK196"/>
  <c r="AE195" s="1"/>
  <c r="AK194"/>
  <c r="AE193" s="1"/>
  <c r="AK192"/>
  <c r="AE191" s="1"/>
  <c r="AK190"/>
  <c r="AE189" s="1"/>
  <c r="AK188"/>
  <c r="AE187" s="1"/>
  <c r="AK186"/>
  <c r="AE185" s="1"/>
  <c r="AK184"/>
  <c r="AE183" s="1"/>
  <c r="AK182"/>
  <c r="AE181" s="1"/>
  <c r="AK178"/>
  <c r="AK180"/>
  <c r="AE179" s="1"/>
  <c r="AC211" l="1"/>
  <c r="AB35" s="1"/>
  <c r="AB211"/>
  <c r="X140"/>
  <c r="X139"/>
  <c r="AK139" s="1"/>
  <c r="X137"/>
  <c r="AK137" s="1"/>
  <c r="X136"/>
  <c r="AK136" s="1"/>
  <c r="X134"/>
  <c r="AK134" s="1"/>
  <c r="X133"/>
  <c r="AK133" s="1"/>
  <c r="X131"/>
  <c r="AK131" s="1"/>
  <c r="X130"/>
  <c r="AK130" s="1"/>
  <c r="X129"/>
  <c r="AK129" s="1"/>
  <c r="AL169"/>
  <c r="AL168"/>
  <c r="AL167"/>
  <c r="AL166"/>
  <c r="AL165"/>
  <c r="AL164"/>
  <c r="AL163"/>
  <c r="AL162"/>
  <c r="AL161"/>
  <c r="AL160"/>
  <c r="AL159"/>
  <c r="AL158"/>
  <c r="AL157"/>
  <c r="AL156"/>
  <c r="AL155"/>
  <c r="AL154"/>
  <c r="AL153"/>
  <c r="AL152"/>
  <c r="AL151"/>
  <c r="AL150"/>
  <c r="AL149"/>
  <c r="AL148"/>
  <c r="AL147"/>
  <c r="AL146"/>
  <c r="AL145"/>
  <c r="AL144"/>
  <c r="AL143"/>
  <c r="AL142"/>
  <c r="AL141"/>
  <c r="AL140"/>
  <c r="AK140"/>
  <c r="AL139"/>
  <c r="AL138"/>
  <c r="AL137"/>
  <c r="AL136"/>
  <c r="AL135"/>
  <c r="AL134"/>
  <c r="AL133"/>
  <c r="AL132"/>
  <c r="AL131"/>
  <c r="AL130"/>
  <c r="AL129"/>
  <c r="AL128"/>
  <c r="AL127"/>
  <c r="AL126"/>
  <c r="AL125"/>
  <c r="AL124"/>
  <c r="X169"/>
  <c r="AK169" s="1"/>
  <c r="X168"/>
  <c r="AK168" s="1"/>
  <c r="X167"/>
  <c r="AK167" s="1"/>
  <c r="X166"/>
  <c r="AK166" s="1"/>
  <c r="X165"/>
  <c r="AK165" s="1"/>
  <c r="X164"/>
  <c r="AK164" s="1"/>
  <c r="X163"/>
  <c r="AK163" s="1"/>
  <c r="X162"/>
  <c r="AK162" s="1"/>
  <c r="X161"/>
  <c r="AK161" s="1"/>
  <c r="X160"/>
  <c r="AK160" s="1"/>
  <c r="X159"/>
  <c r="AK159" s="1"/>
  <c r="X158"/>
  <c r="AK158" s="1"/>
  <c r="X157"/>
  <c r="AK157" s="1"/>
  <c r="X156"/>
  <c r="AK156" s="1"/>
  <c r="X155"/>
  <c r="AK155" s="1"/>
  <c r="X154"/>
  <c r="AK154" s="1"/>
  <c r="X153"/>
  <c r="AK153" s="1"/>
  <c r="X152"/>
  <c r="AK152" s="1"/>
  <c r="X151"/>
  <c r="AK151" s="1"/>
  <c r="X150"/>
  <c r="AK150" s="1"/>
  <c r="X149"/>
  <c r="AK149" s="1"/>
  <c r="X148"/>
  <c r="AK148" s="1"/>
  <c r="X147"/>
  <c r="AK147" s="1"/>
  <c r="X146"/>
  <c r="AK146" s="1"/>
  <c r="X145"/>
  <c r="AK145" s="1"/>
  <c r="X144"/>
  <c r="AK144" s="1"/>
  <c r="X143"/>
  <c r="AK143" s="1"/>
  <c r="X142"/>
  <c r="AK142" s="1"/>
  <c r="X141"/>
  <c r="AK141" s="1"/>
  <c r="X138"/>
  <c r="AK138" s="1"/>
  <c r="X135"/>
  <c r="AK135" s="1"/>
  <c r="X132"/>
  <c r="AK132" s="1"/>
  <c r="X128"/>
  <c r="AK128" s="1"/>
  <c r="X127"/>
  <c r="AK127" s="1"/>
  <c r="X126"/>
  <c r="AK126" s="1"/>
  <c r="X124"/>
  <c r="AK124" s="1"/>
  <c r="X125"/>
  <c r="AK125" s="1"/>
  <c r="AE133" l="1"/>
  <c r="AE128"/>
  <c r="AE132"/>
  <c r="AE134"/>
  <c r="AE135"/>
  <c r="AE138"/>
  <c r="AE141"/>
  <c r="AE142"/>
  <c r="AE143"/>
  <c r="AE144"/>
  <c r="AE145"/>
  <c r="AE146"/>
  <c r="AE147"/>
  <c r="AE148"/>
  <c r="AE149"/>
  <c r="AE150"/>
  <c r="AE151"/>
  <c r="AE152"/>
  <c r="AE153"/>
  <c r="AE154"/>
  <c r="AE155"/>
  <c r="AE156"/>
  <c r="AE157"/>
  <c r="AE158"/>
  <c r="AE159"/>
  <c r="AE160"/>
  <c r="AE161"/>
  <c r="AE162"/>
  <c r="AE163"/>
  <c r="AE164"/>
  <c r="AE165"/>
  <c r="AE166"/>
  <c r="AE167"/>
  <c r="AE168"/>
  <c r="AE169"/>
  <c r="AE127" l="1"/>
  <c r="AE131"/>
  <c r="AE137"/>
  <c r="AE130"/>
  <c r="AE125"/>
  <c r="AE140"/>
  <c r="AE136"/>
  <c r="AE139"/>
  <c r="AE129"/>
  <c r="AE126" l="1"/>
  <c r="AB170" s="1"/>
  <c r="AB33" s="1"/>
  <c r="AB37" s="1"/>
</calcChain>
</file>

<file path=xl/sharedStrings.xml><?xml version="1.0" encoding="utf-8"?>
<sst xmlns="http://schemas.openxmlformats.org/spreadsheetml/2006/main" count="161" uniqueCount="137">
  <si>
    <t xml:space="preserve">Club </t>
  </si>
  <si>
    <t>Adreça</t>
  </si>
  <si>
    <t>Població</t>
  </si>
  <si>
    <t>Codi Postal</t>
  </si>
  <si>
    <t>Telèfon 1</t>
  </si>
  <si>
    <t>Email</t>
  </si>
  <si>
    <t>Subtotals, Totals i pàgina de comentaris</t>
  </si>
  <si>
    <t>Càlculs automàtics</t>
  </si>
  <si>
    <t>Comentaris que volgueu fer:</t>
  </si>
  <si>
    <t xml:space="preserve">Preu Inscripció: </t>
  </si>
  <si>
    <t>en concepte de llicència temporal (inclou assegurança esportiva)</t>
  </si>
  <si>
    <t>Introduir el Nom del Grup</t>
  </si>
  <si>
    <t>Memb.
grup</t>
  </si>
  <si>
    <t>Grup 01</t>
  </si>
  <si>
    <t>Grup 02</t>
  </si>
  <si>
    <t>Grup 03</t>
  </si>
  <si>
    <t>Grup 04</t>
  </si>
  <si>
    <t>Grup 05</t>
  </si>
  <si>
    <t>Grup 06</t>
  </si>
  <si>
    <t>Grup 07</t>
  </si>
  <si>
    <t>Grup 08</t>
  </si>
  <si>
    <t>Grup 09</t>
  </si>
  <si>
    <t>Grup 10</t>
  </si>
  <si>
    <t>Preu Assegurança</t>
  </si>
  <si>
    <t>Nom</t>
  </si>
  <si>
    <t>Cognoms</t>
  </si>
  <si>
    <t>Grup</t>
  </si>
  <si>
    <t>Data Naixement</t>
  </si>
  <si>
    <t>Edat</t>
  </si>
  <si>
    <t>Sexe M/F</t>
  </si>
  <si>
    <t>Federat</t>
  </si>
  <si>
    <t>Preu</t>
  </si>
  <si>
    <t>Si / No</t>
  </si>
  <si>
    <t>Ins</t>
  </si>
  <si>
    <t>Asseg</t>
  </si>
  <si>
    <t>Ex</t>
  </si>
  <si>
    <t>Maria</t>
  </si>
  <si>
    <t>Serra Gil</t>
  </si>
  <si>
    <t>08</t>
  </si>
  <si>
    <t>F</t>
  </si>
  <si>
    <t>SI</t>
  </si>
  <si>
    <t>Aut.</t>
  </si>
  <si>
    <t>01</t>
  </si>
  <si>
    <t>02</t>
  </si>
  <si>
    <t>03</t>
  </si>
  <si>
    <t>04</t>
  </si>
  <si>
    <t>05</t>
  </si>
  <si>
    <t>06</t>
  </si>
  <si>
    <t>07</t>
  </si>
  <si>
    <t>09</t>
  </si>
  <si>
    <t>10</t>
  </si>
  <si>
    <t>11</t>
  </si>
  <si>
    <t>12</t>
  </si>
  <si>
    <t>13</t>
  </si>
  <si>
    <t>14</t>
  </si>
  <si>
    <t>15</t>
  </si>
  <si>
    <t>Columnes Grup - Duo:</t>
  </si>
  <si>
    <r>
      <t xml:space="preserve">Els esportistes </t>
    </r>
    <r>
      <rPr>
        <b/>
        <sz val="10"/>
        <color indexed="8"/>
        <rFont val="Calibri"/>
        <family val="2"/>
        <charset val="1"/>
      </rPr>
      <t>no federats</t>
    </r>
    <r>
      <rPr>
        <sz val="10"/>
        <color indexed="8"/>
        <rFont val="Calibri"/>
        <family val="2"/>
        <charset val="1"/>
      </rPr>
      <t xml:space="preserve"> hauran d'afegir 10</t>
    </r>
    <r>
      <rPr>
        <b/>
        <sz val="10"/>
        <color indexed="8"/>
        <rFont val="Calibri"/>
        <family val="2"/>
        <charset val="1"/>
      </rPr>
      <t>€</t>
    </r>
    <r>
      <rPr>
        <sz val="10"/>
        <color indexed="8"/>
        <rFont val="Calibri"/>
        <family val="2"/>
        <charset val="1"/>
      </rPr>
      <t xml:space="preserve"> a la inscripció </t>
    </r>
  </si>
  <si>
    <t>Telèfon 2</t>
  </si>
  <si>
    <t xml:space="preserve">Europeo i del Consell, la Llei Orgànica de Protecció de Dades de carácter personal i Reglament General de Protecció de Dades (RGPD), </t>
  </si>
  <si>
    <t>Si vol accedir, modificar o cancel.lar les seves dades del nostre fitxer "Competidores" d'acord amb el Reglament (UE) 2016/679 del Parlament</t>
  </si>
  <si>
    <t>Preu Inscr2</t>
  </si>
  <si>
    <t>Preu Inscr1</t>
  </si>
  <si>
    <t>No Federat</t>
  </si>
  <si>
    <t>Funció</t>
  </si>
  <si>
    <t>Exem.</t>
  </si>
  <si>
    <t>Tècnic</t>
  </si>
  <si>
    <t>Monitor</t>
  </si>
  <si>
    <t>del 1 al 10</t>
  </si>
  <si>
    <t>del 1 al 15</t>
  </si>
  <si>
    <t>Pàgina 1 de 4</t>
  </si>
  <si>
    <t>Pàgina 2 de 4</t>
  </si>
  <si>
    <t>Pàgina 3 de 4</t>
  </si>
  <si>
    <t>Pàgina 4 de 4</t>
  </si>
  <si>
    <r>
      <t>14 anys o més =</t>
    </r>
    <r>
      <rPr>
        <b/>
        <sz val="11"/>
        <color indexed="8"/>
        <rFont val="Calibri"/>
        <family val="2"/>
      </rPr>
      <t xml:space="preserve"> 5€</t>
    </r>
    <r>
      <rPr>
        <sz val="11"/>
        <color indexed="8"/>
        <rFont val="Calibri"/>
        <family val="2"/>
        <charset val="1"/>
      </rPr>
      <t xml:space="preserve">  /  Fins a 13 anys: </t>
    </r>
    <r>
      <rPr>
        <b/>
        <sz val="11"/>
        <color indexed="8"/>
        <rFont val="Calibri"/>
        <family val="2"/>
      </rPr>
      <t>2€</t>
    </r>
  </si>
  <si>
    <t>Nom del Tècnic / Monitor
Funció</t>
  </si>
  <si>
    <t>Nom del Tècnic / Monitor</t>
  </si>
  <si>
    <t>Total Competidors</t>
  </si>
  <si>
    <t>Inscripció - Competidors</t>
  </si>
  <si>
    <t>Total Tècnics</t>
  </si>
  <si>
    <t>CATEGORIES</t>
  </si>
  <si>
    <r>
      <t>Sènior (</t>
    </r>
    <r>
      <rPr>
        <sz val="11"/>
        <color indexed="8"/>
        <rFont val="Calibri"/>
        <family val="2"/>
      </rPr>
      <t>≥ 30 anys</t>
    </r>
    <r>
      <rPr>
        <sz val="11"/>
        <color indexed="8"/>
        <rFont val="Calibri"/>
        <family val="2"/>
        <charset val="1"/>
      </rPr>
      <t>)</t>
    </r>
  </si>
  <si>
    <t>Llistat de Competidors - Hip Hop</t>
  </si>
  <si>
    <t>Llistat de Tècnics - Hip Hop</t>
  </si>
  <si>
    <t>Seleccionar
Categoria</t>
  </si>
  <si>
    <t>Family (≥ 4 familiars)</t>
  </si>
  <si>
    <r>
      <t>Baby (</t>
    </r>
    <r>
      <rPr>
        <sz val="11"/>
        <color indexed="8"/>
        <rFont val="Calibri"/>
        <family val="2"/>
      </rPr>
      <t xml:space="preserve">≤ </t>
    </r>
    <r>
      <rPr>
        <sz val="11"/>
        <color indexed="8"/>
        <rFont val="Calibri"/>
        <family val="2"/>
        <charset val="1"/>
      </rPr>
      <t>8 anys)</t>
    </r>
  </si>
  <si>
    <t>Infantil (≤ 12 anys)</t>
  </si>
  <si>
    <t>Júnior (≤ 16 anys)</t>
  </si>
  <si>
    <t>Absolut (≥ 17 anys)</t>
  </si>
  <si>
    <t>Persona Contacte</t>
  </si>
  <si>
    <t>Entrada - Tècnics</t>
  </si>
  <si>
    <t>Total a pagar</t>
  </si>
  <si>
    <t>Adreça:</t>
  </si>
  <si>
    <r>
      <rPr>
        <b/>
        <sz val="11"/>
        <color indexed="8"/>
        <rFont val="Calibri"/>
        <family val="2"/>
      </rPr>
      <t>Entrada tècnics:</t>
    </r>
    <r>
      <rPr>
        <sz val="11"/>
        <color indexed="8"/>
        <rFont val="Calibri"/>
        <family val="2"/>
        <charset val="1"/>
      </rPr>
      <t xml:space="preserve">  </t>
    </r>
  </si>
  <si>
    <t>5 €   -   Tècnics federats: Gratis</t>
  </si>
  <si>
    <t>Solo/Duo 01</t>
  </si>
  <si>
    <t>Solo/Duo 02</t>
  </si>
  <si>
    <t>Solo/Duo 03</t>
  </si>
  <si>
    <t>Solo/Duo 04</t>
  </si>
  <si>
    <t>Solo/Duo 05</t>
  </si>
  <si>
    <t>Solo/Duo 06</t>
  </si>
  <si>
    <t>Solo/Duo 07</t>
  </si>
  <si>
    <t>Solo/Duo 09</t>
  </si>
  <si>
    <t>Solo/Duo 10</t>
  </si>
  <si>
    <t>Solo/Duo 11</t>
  </si>
  <si>
    <t>Solo/Duo 12</t>
  </si>
  <si>
    <t>Solo/Duo 13</t>
  </si>
  <si>
    <t>Solo/Duo 14</t>
  </si>
  <si>
    <t>Solo/Duo 15</t>
  </si>
  <si>
    <t>Solo/Duo 08</t>
  </si>
  <si>
    <t>Membre/s  Solo/Duo</t>
  </si>
  <si>
    <r>
      <rPr>
        <b/>
        <sz val="20"/>
        <color indexed="8"/>
        <rFont val="Calibri"/>
        <family val="2"/>
      </rPr>
      <t>HIP HOP</t>
    </r>
    <r>
      <rPr>
        <b/>
        <sz val="18"/>
        <color indexed="8"/>
        <rFont val="Calibri"/>
        <family val="2"/>
        <charset val="1"/>
      </rPr>
      <t xml:space="preserve"> - Solo, Duo, Grup i Formació</t>
    </r>
  </si>
  <si>
    <r>
      <rPr>
        <b/>
        <i/>
        <sz val="24"/>
        <color indexed="8"/>
        <rFont val="Calibri"/>
        <family val="2"/>
      </rPr>
      <t>HIP HOP</t>
    </r>
    <r>
      <rPr>
        <b/>
        <i/>
        <sz val="22"/>
        <color indexed="8"/>
        <rFont val="Calibri"/>
        <family val="2"/>
        <charset val="1"/>
      </rPr>
      <t xml:space="preserve"> - Grup o Formació</t>
    </r>
  </si>
  <si>
    <t>HIP HOP - SOLO / DUO</t>
  </si>
  <si>
    <t>Nom/s  i   cognom/s  del/s  component/s  del  Solo/Duo</t>
  </si>
  <si>
    <t>DUO Infantil (≤ 12 anys)</t>
  </si>
  <si>
    <t>DUO Júnior (≤ 16 anys)</t>
  </si>
  <si>
    <t>DUO Absolut (≥ 17 anys)</t>
  </si>
  <si>
    <t>SOLO Infantil (≤ 12 anys)</t>
  </si>
  <si>
    <t>SOLO Júnior (≤ 16 anys)</t>
  </si>
  <si>
    <t>SOLO Absolut (≥ 17 anys)</t>
  </si>
  <si>
    <t>Duo/Solo</t>
  </si>
  <si>
    <t>D/S</t>
  </si>
  <si>
    <t>Escriure el número de Grup, Duo o Solo de la pàgina 2 al que pertany el competidor</t>
  </si>
  <si>
    <t>DUO/SOLO - escriure núm.</t>
  </si>
  <si>
    <t>GRUP - escriure núm.</t>
  </si>
  <si>
    <t>Pagament al pavelló:</t>
  </si>
  <si>
    <t>El responsable del Club farà efectiu el pagament total de les</t>
  </si>
  <si>
    <t xml:space="preserve"> inscripcions al recollir els dorsals </t>
  </si>
  <si>
    <t>envïi carta certificada a: Ferran Rovira - Salvador Dalí 54, 08319 Dosrius</t>
  </si>
  <si>
    <t>Circuit Esportiu FCBE - 3a Prova</t>
  </si>
  <si>
    <t>Enviar a info@ballrun.net abans de les 14:00h del dimecres 28 d'abril de 2021</t>
  </si>
  <si>
    <r>
      <t xml:space="preserve">Entrada de públic: </t>
    </r>
    <r>
      <rPr>
        <sz val="11"/>
        <color indexed="8"/>
        <rFont val="Calibri"/>
        <family val="2"/>
      </rPr>
      <t xml:space="preserve">1 bloc, 7€ / 2 blocs, 10€ </t>
    </r>
  </si>
  <si>
    <t>Menors de 7 i majors de 65 anys: gratis</t>
  </si>
  <si>
    <t>Pavelló Municipal</t>
  </si>
  <si>
    <t>Carrer de Tivissa 6, L'Hospitalet de l'Infant</t>
  </si>
</sst>
</file>

<file path=xl/styles.xml><?xml version="1.0" encoding="utf-8"?>
<styleSheet xmlns="http://schemas.openxmlformats.org/spreadsheetml/2006/main">
  <numFmts count="4">
    <numFmt numFmtId="164" formatCode="_-* #,##0\ [$€-C0A]_-;\-* #,##0\ [$€-C0A]_-;_-* \-??\ [$€-C0A]_-;_-@_-"/>
    <numFmt numFmtId="165" formatCode="_-* #,##0.00\ [$€-C0A]_-;\-* #,##0.00\ [$€-C0A]_-;_-* \-??\ [$€-C0A]_-;_-@_-"/>
    <numFmt numFmtId="166" formatCode="_-\£* #,##0.00_-;&quot;-£&quot;* #,##0.00_-;_-\£* \-??_-;_-@_-"/>
    <numFmt numFmtId="167" formatCode="_-* #,##0\ [$€-C0A]_-;\-* #,##0\ [$€-C0A]_-;_-* &quot;-&quot;??\ [$€-C0A]_-;_-@_-"/>
  </numFmts>
  <fonts count="47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24"/>
      <color indexed="10"/>
      <name val="Gill Sans MT"/>
      <family val="2"/>
      <charset val="1"/>
    </font>
    <font>
      <b/>
      <sz val="20"/>
      <name val="Gill Sans MT"/>
      <family val="2"/>
      <charset val="1"/>
    </font>
    <font>
      <b/>
      <sz val="14"/>
      <color indexed="8"/>
      <name val="Calibri"/>
      <family val="2"/>
      <charset val="1"/>
    </font>
    <font>
      <b/>
      <sz val="16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i/>
      <sz val="10"/>
      <color indexed="10"/>
      <name val="Calibri"/>
      <family val="2"/>
      <charset val="1"/>
    </font>
    <font>
      <i/>
      <sz val="10"/>
      <color indexed="8"/>
      <name val="Calibri"/>
      <family val="2"/>
      <charset val="1"/>
    </font>
    <font>
      <b/>
      <sz val="16"/>
      <color indexed="10"/>
      <name val="Calibri"/>
      <family val="2"/>
      <charset val="1"/>
    </font>
    <font>
      <sz val="10"/>
      <color indexed="8"/>
      <name val="Calibri"/>
      <family val="2"/>
      <charset val="1"/>
    </font>
    <font>
      <b/>
      <i/>
      <sz val="22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sz val="24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b/>
      <sz val="18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b/>
      <i/>
      <sz val="9"/>
      <color indexed="10"/>
      <name val="Calibri"/>
      <family val="2"/>
      <charset val="1"/>
    </font>
    <font>
      <i/>
      <sz val="11"/>
      <color indexed="8"/>
      <name val="Calibri"/>
      <family val="2"/>
      <charset val="1"/>
    </font>
    <font>
      <b/>
      <sz val="9"/>
      <color indexed="8"/>
      <name val="Calibri"/>
      <family val="2"/>
      <charset val="1"/>
    </font>
    <font>
      <sz val="9"/>
      <color indexed="8"/>
      <name val="Calibri"/>
      <family val="2"/>
      <charset val="1"/>
    </font>
    <font>
      <b/>
      <i/>
      <sz val="11"/>
      <color indexed="8"/>
      <name val="Calibri"/>
      <family val="2"/>
      <charset val="1"/>
    </font>
    <font>
      <sz val="10.4"/>
      <color indexed="8"/>
      <name val="Calibri"/>
      <family val="2"/>
      <charset val="1"/>
    </font>
    <font>
      <b/>
      <sz val="10"/>
      <color indexed="9"/>
      <name val="Calibri"/>
      <family val="2"/>
      <charset val="1"/>
    </font>
    <font>
      <b/>
      <sz val="9"/>
      <color indexed="9"/>
      <name val="Calibri"/>
      <family val="2"/>
      <charset val="1"/>
    </font>
    <font>
      <sz val="11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i/>
      <sz val="11"/>
      <color indexed="10"/>
      <name val="Calibri"/>
      <family val="2"/>
      <charset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0"/>
      <color indexed="8"/>
      <name val="Calibri"/>
      <family val="2"/>
    </font>
    <font>
      <b/>
      <sz val="8"/>
      <color indexed="8"/>
      <name val="Calibri"/>
      <family val="2"/>
    </font>
    <font>
      <b/>
      <sz val="20"/>
      <color indexed="8"/>
      <name val="Calibri"/>
      <family val="2"/>
    </font>
    <font>
      <b/>
      <sz val="18"/>
      <color indexed="8"/>
      <name val="Calibri"/>
      <family val="2"/>
    </font>
    <font>
      <b/>
      <i/>
      <sz val="22"/>
      <color indexed="8"/>
      <name val="Calibri"/>
      <family val="2"/>
    </font>
    <font>
      <b/>
      <i/>
      <sz val="24"/>
      <color indexed="8"/>
      <name val="Calibri"/>
      <family val="2"/>
    </font>
    <font>
      <b/>
      <i/>
      <sz val="24"/>
      <color indexed="8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44"/>
      </patternFill>
    </fill>
    <fill>
      <patternFill patternType="solid">
        <fgColor indexed="13"/>
        <bgColor indexed="34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</fills>
  <borders count="86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6" fontId="1" fillId="0" borderId="0"/>
  </cellStyleXfs>
  <cellXfs count="328">
    <xf numFmtId="0" fontId="0" fillId="0" borderId="0" xfId="0"/>
    <xf numFmtId="0" fontId="1" fillId="0" borderId="0" xfId="1"/>
    <xf numFmtId="0" fontId="1" fillId="0" borderId="0" xfId="1" applyBorder="1"/>
    <xf numFmtId="0" fontId="1" fillId="0" borderId="0" xfId="1" applyBorder="1" applyProtection="1"/>
    <xf numFmtId="0" fontId="1" fillId="0" borderId="1" xfId="1" applyBorder="1" applyAlignment="1"/>
    <xf numFmtId="0" fontId="1" fillId="0" borderId="2" xfId="1" applyBorder="1" applyAlignment="1"/>
    <xf numFmtId="0" fontId="1" fillId="0" borderId="3" xfId="1" applyBorder="1" applyAlignment="1"/>
    <xf numFmtId="0" fontId="1" fillId="0" borderId="4" xfId="1" applyBorder="1"/>
    <xf numFmtId="0" fontId="2" fillId="0" borderId="0" xfId="1" applyFont="1" applyBorder="1" applyAlignment="1"/>
    <xf numFmtId="0" fontId="1" fillId="0" borderId="4" xfId="1" applyBorder="1" applyAlignment="1"/>
    <xf numFmtId="0" fontId="1" fillId="0" borderId="0" xfId="1" applyBorder="1" applyAlignment="1"/>
    <xf numFmtId="0" fontId="1" fillId="2" borderId="0" xfId="1" applyFill="1"/>
    <xf numFmtId="0" fontId="1" fillId="0" borderId="0" xfId="1" applyProtection="1"/>
    <xf numFmtId="0" fontId="1" fillId="2" borderId="0" xfId="1" applyFill="1" applyBorder="1"/>
    <xf numFmtId="0" fontId="1" fillId="0" borderId="0" xfId="1" applyFill="1" applyBorder="1"/>
    <xf numFmtId="0" fontId="1" fillId="0" borderId="0" xfId="1" applyBorder="1" applyAlignment="1" applyProtection="1">
      <alignment horizontal="left"/>
    </xf>
    <xf numFmtId="0" fontId="1" fillId="2" borderId="0" xfId="1" applyFill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/>
    <xf numFmtId="0" fontId="6" fillId="2" borderId="0" xfId="1" applyFont="1" applyFill="1" applyBorder="1"/>
    <xf numFmtId="0" fontId="7" fillId="2" borderId="0" xfId="1" applyFont="1" applyFill="1" applyBorder="1" applyAlignment="1" applyProtection="1"/>
    <xf numFmtId="0" fontId="6" fillId="0" borderId="0" xfId="1" applyFont="1"/>
    <xf numFmtId="0" fontId="1" fillId="0" borderId="0" xfId="1" applyFill="1" applyBorder="1" applyAlignment="1"/>
    <xf numFmtId="0" fontId="1" fillId="2" borderId="0" xfId="1" applyFill="1" applyAlignment="1">
      <alignment horizontal="center"/>
    </xf>
    <xf numFmtId="0" fontId="6" fillId="0" borderId="0" xfId="1" applyFont="1" applyBorder="1" applyAlignment="1">
      <alignment vertical="top"/>
    </xf>
    <xf numFmtId="0" fontId="8" fillId="0" borderId="0" xfId="1" applyFont="1" applyFill="1" applyBorder="1" applyAlignment="1" applyProtection="1"/>
    <xf numFmtId="0" fontId="1" fillId="0" borderId="0" xfId="1" applyFill="1" applyBorder="1" applyProtection="1"/>
    <xf numFmtId="0" fontId="1" fillId="2" borderId="0" xfId="1" applyFill="1" applyAlignment="1"/>
    <xf numFmtId="0" fontId="1" fillId="2" borderId="6" xfId="1" applyFill="1" applyBorder="1"/>
    <xf numFmtId="0" fontId="1" fillId="2" borderId="0" xfId="1" applyFill="1" applyBorder="1" applyProtection="1"/>
    <xf numFmtId="0" fontId="1" fillId="0" borderId="0" xfId="1" applyFill="1" applyBorder="1" applyAlignment="1">
      <alignment vertical="top"/>
    </xf>
    <xf numFmtId="0" fontId="9" fillId="2" borderId="0" xfId="1" applyFont="1" applyFill="1" applyAlignment="1">
      <alignment vertical="top"/>
    </xf>
    <xf numFmtId="0" fontId="1" fillId="0" borderId="0" xfId="1" applyAlignment="1">
      <alignment vertical="top"/>
    </xf>
    <xf numFmtId="0" fontId="4" fillId="0" borderId="0" xfId="1" applyFont="1" applyFill="1" applyBorder="1" applyAlignment="1">
      <alignment vertical="top"/>
    </xf>
    <xf numFmtId="0" fontId="1" fillId="0" borderId="0" xfId="1" applyAlignment="1" applyProtection="1">
      <alignment vertical="top"/>
    </xf>
    <xf numFmtId="0" fontId="10" fillId="0" borderId="0" xfId="1" applyFont="1" applyFill="1" applyBorder="1"/>
    <xf numFmtId="0" fontId="9" fillId="2" borderId="0" xfId="1" applyFont="1" applyFill="1"/>
    <xf numFmtId="0" fontId="4" fillId="0" borderId="0" xfId="1" applyFont="1" applyFill="1" applyBorder="1"/>
    <xf numFmtId="0" fontId="1" fillId="0" borderId="7" xfId="1" applyBorder="1"/>
    <xf numFmtId="0" fontId="10" fillId="0" borderId="0" xfId="1" applyFont="1" applyBorder="1"/>
    <xf numFmtId="0" fontId="11" fillId="2" borderId="0" xfId="1" applyFont="1" applyFill="1"/>
    <xf numFmtId="0" fontId="13" fillId="2" borderId="0" xfId="1" applyFont="1" applyFill="1"/>
    <xf numFmtId="0" fontId="12" fillId="2" borderId="0" xfId="1" applyFont="1" applyFill="1" applyAlignment="1"/>
    <xf numFmtId="0" fontId="10" fillId="3" borderId="0" xfId="1" applyFont="1" applyFill="1"/>
    <xf numFmtId="0" fontId="1" fillId="3" borderId="0" xfId="1" applyFill="1"/>
    <xf numFmtId="0" fontId="1" fillId="3" borderId="0" xfId="1" applyFill="1" applyAlignment="1">
      <alignment horizontal="right"/>
    </xf>
    <xf numFmtId="165" fontId="1" fillId="3" borderId="0" xfId="1" applyNumberFormat="1" applyFill="1"/>
    <xf numFmtId="0" fontId="1" fillId="0" borderId="0" xfId="1" applyFill="1"/>
    <xf numFmtId="0" fontId="6" fillId="2" borderId="0" xfId="1" applyFont="1" applyFill="1"/>
    <xf numFmtId="0" fontId="1" fillId="0" borderId="0" xfId="1" applyFill="1" applyProtection="1"/>
    <xf numFmtId="0" fontId="6" fillId="0" borderId="1" xfId="1" applyFont="1" applyFill="1" applyBorder="1" applyProtection="1"/>
    <xf numFmtId="0" fontId="1" fillId="0" borderId="2" xfId="1" applyFill="1" applyBorder="1" applyProtection="1"/>
    <xf numFmtId="0" fontId="1" fillId="0" borderId="2" xfId="1" applyBorder="1"/>
    <xf numFmtId="0" fontId="1" fillId="0" borderId="3" xfId="1" applyFill="1" applyBorder="1" applyProtection="1"/>
    <xf numFmtId="0" fontId="1" fillId="0" borderId="4" xfId="1" applyBorder="1" applyProtection="1"/>
    <xf numFmtId="0" fontId="10" fillId="0" borderId="0" xfId="1" applyFont="1" applyBorder="1" applyProtection="1"/>
    <xf numFmtId="0" fontId="1" fillId="2" borderId="5" xfId="1" applyFill="1" applyBorder="1" applyProtection="1"/>
    <xf numFmtId="0" fontId="14" fillId="2" borderId="4" xfId="1" applyFont="1" applyFill="1" applyBorder="1" applyAlignment="1" applyProtection="1"/>
    <xf numFmtId="0" fontId="10" fillId="2" borderId="0" xfId="1" applyFont="1" applyFill="1" applyBorder="1" applyAlignment="1" applyProtection="1"/>
    <xf numFmtId="0" fontId="14" fillId="2" borderId="0" xfId="1" applyFont="1" applyFill="1" applyBorder="1" applyAlignment="1" applyProtection="1"/>
    <xf numFmtId="166" fontId="1" fillId="2" borderId="0" xfId="1" applyNumberFormat="1" applyFill="1" applyBorder="1" applyAlignment="1" applyProtection="1"/>
    <xf numFmtId="0" fontId="1" fillId="2" borderId="0" xfId="1" applyFill="1" applyBorder="1" applyAlignment="1" applyProtection="1"/>
    <xf numFmtId="0" fontId="1" fillId="2" borderId="0" xfId="1" applyFill="1" applyBorder="1" applyAlignment="1" applyProtection="1">
      <alignment horizontal="right"/>
    </xf>
    <xf numFmtId="0" fontId="1" fillId="2" borderId="0" xfId="1" applyFill="1" applyBorder="1" applyAlignment="1" applyProtection="1">
      <alignment horizontal="left"/>
    </xf>
    <xf numFmtId="0" fontId="1" fillId="0" borderId="5" xfId="1" applyBorder="1"/>
    <xf numFmtId="0" fontId="6" fillId="2" borderId="4" xfId="1" applyFont="1" applyFill="1" applyBorder="1" applyProtection="1"/>
    <xf numFmtId="0" fontId="17" fillId="2" borderId="0" xfId="1" applyFont="1" applyFill="1" applyBorder="1" applyAlignment="1" applyProtection="1"/>
    <xf numFmtId="0" fontId="18" fillId="2" borderId="0" xfId="1" applyFont="1" applyFill="1" applyBorder="1" applyAlignment="1" applyProtection="1"/>
    <xf numFmtId="0" fontId="17" fillId="2" borderId="5" xfId="1" applyFont="1" applyFill="1" applyBorder="1" applyProtection="1"/>
    <xf numFmtId="0" fontId="6" fillId="2" borderId="0" xfId="1" applyFont="1" applyFill="1" applyBorder="1" applyAlignment="1" applyProtection="1"/>
    <xf numFmtId="0" fontId="1" fillId="2" borderId="9" xfId="1" applyFill="1" applyBorder="1" applyAlignment="1" applyProtection="1"/>
    <xf numFmtId="0" fontId="1" fillId="0" borderId="9" xfId="1" applyBorder="1"/>
    <xf numFmtId="0" fontId="6" fillId="2" borderId="9" xfId="1" applyFont="1" applyFill="1" applyBorder="1" applyAlignment="1" applyProtection="1"/>
    <xf numFmtId="0" fontId="1" fillId="2" borderId="9" xfId="1" applyFill="1" applyBorder="1" applyAlignment="1" applyProtection="1">
      <alignment horizontal="center"/>
    </xf>
    <xf numFmtId="0" fontId="1" fillId="2" borderId="10" xfId="1" applyFill="1" applyBorder="1" applyProtection="1"/>
    <xf numFmtId="0" fontId="7" fillId="2" borderId="0" xfId="1" applyFont="1" applyFill="1" applyBorder="1" applyAlignment="1">
      <alignment vertical="center"/>
    </xf>
    <xf numFmtId="49" fontId="19" fillId="2" borderId="0" xfId="1" applyNumberFormat="1" applyFont="1" applyFill="1" applyBorder="1" applyAlignment="1">
      <alignment wrapText="1"/>
    </xf>
    <xf numFmtId="49" fontId="19" fillId="2" borderId="0" xfId="1" applyNumberFormat="1" applyFont="1" applyFill="1" applyBorder="1" applyAlignment="1" applyProtection="1">
      <alignment horizontal="center" vertical="center" wrapText="1"/>
    </xf>
    <xf numFmtId="0" fontId="14" fillId="2" borderId="0" xfId="1" applyFont="1" applyFill="1" applyBorder="1"/>
    <xf numFmtId="0" fontId="6" fillId="2" borderId="0" xfId="1" applyFont="1" applyFill="1" applyBorder="1" applyAlignment="1">
      <alignment horizontal="left"/>
    </xf>
    <xf numFmtId="0" fontId="1" fillId="2" borderId="0" xfId="1" applyFont="1" applyFill="1" applyBorder="1" applyAlignment="1">
      <alignment horizontal="left"/>
    </xf>
    <xf numFmtId="0" fontId="1" fillId="2" borderId="0" xfId="1" applyFill="1" applyBorder="1" applyAlignment="1">
      <alignment horizontal="center"/>
    </xf>
    <xf numFmtId="0" fontId="20" fillId="2" borderId="0" xfId="1" applyFont="1" applyFill="1" applyBorder="1"/>
    <xf numFmtId="0" fontId="19" fillId="2" borderId="0" xfId="1" applyFont="1" applyFill="1" applyAlignment="1"/>
    <xf numFmtId="0" fontId="6" fillId="2" borderId="0" xfId="1" applyFont="1" applyFill="1" applyBorder="1" applyAlignment="1" applyProtection="1">
      <alignment horizontal="center"/>
    </xf>
    <xf numFmtId="0" fontId="22" fillId="2" borderId="0" xfId="1" applyFont="1" applyFill="1" applyBorder="1" applyAlignment="1">
      <alignment horizontal="center"/>
    </xf>
    <xf numFmtId="0" fontId="22" fillId="2" borderId="0" xfId="1" applyFont="1" applyFill="1" applyBorder="1" applyAlignment="1" applyProtection="1">
      <alignment horizontal="center"/>
    </xf>
    <xf numFmtId="0" fontId="1" fillId="2" borderId="0" xfId="1" applyFill="1" applyBorder="1" applyAlignment="1">
      <alignment horizontal="left"/>
    </xf>
    <xf numFmtId="0" fontId="1" fillId="0" borderId="0" xfId="1" applyAlignment="1">
      <alignment horizontal="left"/>
    </xf>
    <xf numFmtId="2" fontId="1" fillId="0" borderId="0" xfId="1" applyNumberFormat="1"/>
    <xf numFmtId="0" fontId="17" fillId="0" borderId="0" xfId="1" applyFont="1"/>
    <xf numFmtId="0" fontId="11" fillId="2" borderId="0" xfId="1" applyFont="1" applyFill="1" applyBorder="1" applyAlignment="1">
      <alignment vertical="center"/>
    </xf>
    <xf numFmtId="49" fontId="19" fillId="2" borderId="0" xfId="1" applyNumberFormat="1" applyFont="1" applyFill="1" applyBorder="1" applyAlignment="1" applyProtection="1">
      <alignment wrapText="1"/>
    </xf>
    <xf numFmtId="0" fontId="22" fillId="2" borderId="0" xfId="1" applyFont="1" applyFill="1" applyAlignment="1">
      <alignment vertical="top" wrapText="1"/>
    </xf>
    <xf numFmtId="0" fontId="19" fillId="2" borderId="0" xfId="1" applyFont="1" applyFill="1" applyBorder="1" applyAlignment="1"/>
    <xf numFmtId="49" fontId="19" fillId="2" borderId="0" xfId="1" applyNumberFormat="1" applyFont="1" applyFill="1" applyBorder="1" applyAlignment="1" applyProtection="1">
      <alignment horizontal="center" wrapText="1"/>
    </xf>
    <xf numFmtId="0" fontId="19" fillId="2" borderId="0" xfId="1" applyFont="1" applyFill="1" applyBorder="1" applyAlignment="1">
      <alignment vertical="top"/>
    </xf>
    <xf numFmtId="0" fontId="8" fillId="2" borderId="0" xfId="1" applyFont="1" applyFill="1" applyBorder="1" applyAlignment="1" applyProtection="1"/>
    <xf numFmtId="0" fontId="22" fillId="2" borderId="0" xfId="1" applyFont="1" applyFill="1" applyBorder="1" applyProtection="1"/>
    <xf numFmtId="0" fontId="22" fillId="2" borderId="0" xfId="1" applyFont="1" applyFill="1" applyBorder="1" applyAlignment="1" applyProtection="1">
      <alignment horizontal="left"/>
    </xf>
    <xf numFmtId="0" fontId="1" fillId="0" borderId="0" xfId="1" applyBorder="1" applyAlignment="1" applyProtection="1">
      <alignment horizontal="center"/>
    </xf>
    <xf numFmtId="0" fontId="1" fillId="2" borderId="0" xfId="1" applyFill="1" applyAlignment="1" applyProtection="1">
      <alignment horizontal="left"/>
    </xf>
    <xf numFmtId="0" fontId="1" fillId="0" borderId="0" xfId="1" applyAlignment="1" applyProtection="1">
      <alignment horizontal="left"/>
    </xf>
    <xf numFmtId="0" fontId="1" fillId="0" borderId="0" xfId="1" applyBorder="1" applyAlignment="1">
      <alignment horizontal="left"/>
    </xf>
    <xf numFmtId="0" fontId="11" fillId="2" borderId="0" xfId="1" applyFont="1" applyFill="1" applyBorder="1" applyAlignment="1">
      <alignment horizontal="left"/>
    </xf>
    <xf numFmtId="0" fontId="23" fillId="2" borderId="0" xfId="1" applyFont="1" applyFill="1" applyBorder="1" applyAlignment="1">
      <alignment horizontal="left"/>
    </xf>
    <xf numFmtId="0" fontId="24" fillId="2" borderId="0" xfId="1" applyFont="1" applyFill="1" applyBorder="1"/>
    <xf numFmtId="0" fontId="1" fillId="2" borderId="0" xfId="1" applyFill="1" applyBorder="1" applyAlignment="1" applyProtection="1">
      <alignment horizontal="center"/>
    </xf>
    <xf numFmtId="0" fontId="1" fillId="2" borderId="0" xfId="1" applyFill="1" applyBorder="1" applyAlignment="1"/>
    <xf numFmtId="0" fontId="1" fillId="4" borderId="11" xfId="1" applyFont="1" applyFill="1" applyBorder="1"/>
    <xf numFmtId="0" fontId="25" fillId="5" borderId="13" xfId="1" applyFont="1" applyFill="1" applyBorder="1" applyAlignment="1">
      <alignment vertical="center"/>
    </xf>
    <xf numFmtId="0" fontId="25" fillId="5" borderId="14" xfId="1" applyFont="1" applyFill="1" applyBorder="1" applyAlignment="1">
      <alignment vertical="center"/>
    </xf>
    <xf numFmtId="0" fontId="25" fillId="0" borderId="12" xfId="1" applyFont="1" applyFill="1" applyBorder="1" applyAlignment="1">
      <alignment horizontal="center" vertical="center"/>
    </xf>
    <xf numFmtId="0" fontId="25" fillId="5" borderId="15" xfId="1" applyFont="1" applyFill="1" applyBorder="1" applyAlignment="1">
      <alignment vertical="center"/>
    </xf>
    <xf numFmtId="0" fontId="25" fillId="5" borderId="7" xfId="1" applyFont="1" applyFill="1" applyBorder="1" applyAlignment="1">
      <alignment vertical="center"/>
    </xf>
    <xf numFmtId="0" fontId="25" fillId="0" borderId="0" xfId="1" applyFont="1" applyFill="1" applyBorder="1" applyAlignment="1">
      <alignment horizontal="center" vertical="center"/>
    </xf>
    <xf numFmtId="0" fontId="6" fillId="6" borderId="16" xfId="1" applyFont="1" applyFill="1" applyBorder="1" applyAlignment="1" applyProtection="1"/>
    <xf numFmtId="0" fontId="6" fillId="6" borderId="17" xfId="1" applyFont="1" applyFill="1" applyBorder="1" applyAlignment="1" applyProtection="1"/>
    <xf numFmtId="164" fontId="27" fillId="0" borderId="0" xfId="2" applyNumberFormat="1" applyFont="1" applyFill="1" applyBorder="1" applyAlignment="1" applyProtection="1">
      <alignment horizontal="center"/>
    </xf>
    <xf numFmtId="0" fontId="1" fillId="0" borderId="18" xfId="1" applyBorder="1" applyAlignment="1" applyProtection="1">
      <protection locked="0"/>
    </xf>
    <xf numFmtId="0" fontId="23" fillId="0" borderId="0" xfId="1" applyFont="1"/>
    <xf numFmtId="0" fontId="25" fillId="5" borderId="14" xfId="1" applyFont="1" applyFill="1" applyBorder="1" applyAlignment="1"/>
    <xf numFmtId="0" fontId="25" fillId="5" borderId="0" xfId="1" applyFont="1" applyFill="1" applyBorder="1" applyAlignment="1"/>
    <xf numFmtId="164" fontId="28" fillId="0" borderId="0" xfId="2" applyNumberFormat="1" applyFont="1" applyFill="1" applyBorder="1" applyAlignment="1" applyProtection="1">
      <alignment horizontal="center"/>
    </xf>
    <xf numFmtId="0" fontId="29" fillId="0" borderId="0" xfId="1" applyFont="1"/>
    <xf numFmtId="0" fontId="10" fillId="0" borderId="7" xfId="1" applyFont="1" applyBorder="1" applyAlignment="1">
      <alignment vertical="top"/>
    </xf>
    <xf numFmtId="0" fontId="1" fillId="0" borderId="7" xfId="1" applyBorder="1" applyAlignment="1">
      <alignment vertical="top"/>
    </xf>
    <xf numFmtId="0" fontId="21" fillId="2" borderId="0" xfId="1" applyFont="1" applyFill="1" applyBorder="1" applyAlignment="1" applyProtection="1">
      <alignment horizontal="center"/>
    </xf>
    <xf numFmtId="0" fontId="0" fillId="8" borderId="0" xfId="0" applyFill="1" applyBorder="1"/>
    <xf numFmtId="0" fontId="0" fillId="0" borderId="0" xfId="0" applyBorder="1"/>
    <xf numFmtId="0" fontId="34" fillId="0" borderId="0" xfId="0" applyFont="1"/>
    <xf numFmtId="167" fontId="32" fillId="9" borderId="48" xfId="2" applyNumberFormat="1" applyFont="1" applyFill="1" applyBorder="1" applyAlignment="1"/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6" fillId="3" borderId="0" xfId="1" applyFont="1" applyFill="1" applyBorder="1" applyAlignment="1">
      <alignment vertical="center"/>
    </xf>
    <xf numFmtId="0" fontId="0" fillId="7" borderId="0" xfId="0" applyFill="1"/>
    <xf numFmtId="0" fontId="36" fillId="7" borderId="0" xfId="0" applyFont="1" applyFill="1" applyBorder="1" applyAlignment="1">
      <alignment horizontal="center"/>
    </xf>
    <xf numFmtId="0" fontId="30" fillId="0" borderId="0" xfId="1" applyFont="1"/>
    <xf numFmtId="0" fontId="31" fillId="8" borderId="0" xfId="1" applyFont="1" applyFill="1"/>
    <xf numFmtId="0" fontId="7" fillId="2" borderId="0" xfId="1" applyFont="1" applyFill="1" applyBorder="1" applyAlignment="1">
      <alignment vertical="center" wrapText="1"/>
    </xf>
    <xf numFmtId="0" fontId="1" fillId="0" borderId="7" xfId="1" applyBorder="1" applyProtection="1"/>
    <xf numFmtId="0" fontId="30" fillId="2" borderId="4" xfId="1" applyFont="1" applyFill="1" applyBorder="1" applyProtection="1"/>
    <xf numFmtId="0" fontId="12" fillId="2" borderId="0" xfId="1" applyFont="1" applyFill="1" applyBorder="1" applyAlignment="1"/>
    <xf numFmtId="0" fontId="40" fillId="3" borderId="0" xfId="1" applyFont="1" applyFill="1"/>
    <xf numFmtId="0" fontId="31" fillId="2" borderId="4" xfId="1" applyFont="1" applyFill="1" applyBorder="1" applyAlignment="1" applyProtection="1">
      <alignment horizontal="left"/>
    </xf>
    <xf numFmtId="0" fontId="31" fillId="0" borderId="4" xfId="1" applyFont="1" applyBorder="1"/>
    <xf numFmtId="0" fontId="1" fillId="0" borderId="8" xfId="1" applyBorder="1"/>
    <xf numFmtId="167" fontId="32" fillId="9" borderId="0" xfId="2" applyNumberFormat="1" applyFont="1" applyFill="1" applyBorder="1" applyAlignment="1">
      <alignment horizontal="center"/>
    </xf>
    <xf numFmtId="167" fontId="34" fillId="9" borderId="62" xfId="2" applyNumberFormat="1" applyFont="1" applyFill="1" applyBorder="1" applyAlignment="1">
      <alignment horizontal="center" vertical="center"/>
    </xf>
    <xf numFmtId="167" fontId="34" fillId="9" borderId="61" xfId="2" applyNumberFormat="1" applyFont="1" applyFill="1" applyBorder="1" applyAlignment="1">
      <alignment horizontal="center" vertical="center"/>
    </xf>
    <xf numFmtId="167" fontId="34" fillId="9" borderId="51" xfId="2" applyNumberFormat="1" applyFont="1" applyFill="1" applyBorder="1" applyAlignment="1">
      <alignment horizontal="center" vertical="center"/>
    </xf>
    <xf numFmtId="167" fontId="34" fillId="9" borderId="53" xfId="2" applyNumberFormat="1" applyFont="1" applyFill="1" applyBorder="1" applyAlignment="1">
      <alignment horizontal="center" vertical="center"/>
    </xf>
    <xf numFmtId="0" fontId="36" fillId="9" borderId="70" xfId="0" applyFont="1" applyFill="1" applyBorder="1" applyAlignment="1">
      <alignment horizontal="center" vertical="center" wrapText="1"/>
    </xf>
    <xf numFmtId="0" fontId="36" fillId="9" borderId="36" xfId="0" applyFont="1" applyFill="1" applyBorder="1" applyAlignment="1">
      <alignment horizontal="center" vertical="center" wrapText="1"/>
    </xf>
    <xf numFmtId="0" fontId="36" fillId="9" borderId="71" xfId="0" applyFont="1" applyFill="1" applyBorder="1" applyAlignment="1">
      <alignment horizontal="center" vertical="center" wrapText="1"/>
    </xf>
    <xf numFmtId="0" fontId="36" fillId="9" borderId="70" xfId="0" applyFont="1" applyFill="1" applyBorder="1" applyAlignment="1">
      <alignment horizontal="center" vertical="center"/>
    </xf>
    <xf numFmtId="0" fontId="36" fillId="9" borderId="36" xfId="0" applyFont="1" applyFill="1" applyBorder="1" applyAlignment="1">
      <alignment horizontal="center" vertical="center"/>
    </xf>
    <xf numFmtId="0" fontId="36" fillId="9" borderId="71" xfId="0" applyFont="1" applyFill="1" applyBorder="1" applyAlignment="1">
      <alignment horizontal="center" vertical="center"/>
    </xf>
    <xf numFmtId="0" fontId="33" fillId="1" borderId="72" xfId="0" applyFont="1" applyFill="1" applyBorder="1" applyAlignment="1" applyProtection="1">
      <alignment horizontal="center" vertical="center"/>
    </xf>
    <xf numFmtId="0" fontId="33" fillId="1" borderId="14" xfId="0" applyFont="1" applyFill="1" applyBorder="1" applyAlignment="1" applyProtection="1">
      <alignment horizontal="center" vertical="center"/>
    </xf>
    <xf numFmtId="0" fontId="33" fillId="1" borderId="69" xfId="0" applyFont="1" applyFill="1" applyBorder="1" applyAlignment="1" applyProtection="1">
      <alignment horizontal="center" vertical="center"/>
    </xf>
    <xf numFmtId="0" fontId="33" fillId="1" borderId="48" xfId="0" applyFont="1" applyFill="1" applyBorder="1" applyAlignment="1" applyProtection="1">
      <alignment horizontal="center" vertical="center"/>
    </xf>
    <xf numFmtId="0" fontId="33" fillId="1" borderId="0" xfId="0" applyFont="1" applyFill="1" applyBorder="1" applyAlignment="1" applyProtection="1">
      <alignment horizontal="center" vertical="center"/>
    </xf>
    <xf numFmtId="0" fontId="33" fillId="1" borderId="49" xfId="0" applyFont="1" applyFill="1" applyBorder="1" applyAlignment="1" applyProtection="1">
      <alignment horizontal="center" vertical="center"/>
    </xf>
    <xf numFmtId="0" fontId="0" fillId="0" borderId="73" xfId="0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167" fontId="34" fillId="9" borderId="68" xfId="2" applyNumberFormat="1" applyFont="1" applyFill="1" applyBorder="1" applyAlignment="1">
      <alignment horizontal="center" vertical="center"/>
    </xf>
    <xf numFmtId="167" fontId="34" fillId="9" borderId="69" xfId="2" applyNumberFormat="1" applyFont="1" applyFill="1" applyBorder="1" applyAlignment="1">
      <alignment horizontal="center" vertical="center"/>
    </xf>
    <xf numFmtId="0" fontId="33" fillId="11" borderId="76" xfId="0" applyFont="1" applyFill="1" applyBorder="1" applyAlignment="1" applyProtection="1">
      <alignment horizontal="left"/>
      <protection locked="0"/>
    </xf>
    <xf numFmtId="0" fontId="33" fillId="11" borderId="77" xfId="0" applyFont="1" applyFill="1" applyBorder="1" applyAlignment="1" applyProtection="1">
      <alignment horizontal="left"/>
      <protection locked="0"/>
    </xf>
    <xf numFmtId="0" fontId="33" fillId="11" borderId="78" xfId="0" applyFont="1" applyFill="1" applyBorder="1" applyAlignment="1" applyProtection="1">
      <alignment horizontal="left"/>
      <protection locked="0"/>
    </xf>
    <xf numFmtId="0" fontId="36" fillId="7" borderId="0" xfId="0" applyFont="1" applyFill="1" applyBorder="1" applyAlignment="1">
      <alignment horizontal="center"/>
    </xf>
    <xf numFmtId="0" fontId="36" fillId="9" borderId="38" xfId="0" applyFont="1" applyFill="1" applyBorder="1" applyAlignment="1">
      <alignment horizontal="center" wrapText="1"/>
    </xf>
    <xf numFmtId="0" fontId="36" fillId="9" borderId="42" xfId="0" applyFont="1" applyFill="1" applyBorder="1" applyAlignment="1">
      <alignment horizontal="center" wrapText="1"/>
    </xf>
    <xf numFmtId="0" fontId="33" fillId="1" borderId="38" xfId="0" applyFont="1" applyFill="1" applyBorder="1" applyAlignment="1" applyProtection="1">
      <alignment horizontal="center" vertical="center"/>
    </xf>
    <xf numFmtId="0" fontId="33" fillId="1" borderId="54" xfId="0" applyFont="1" applyFill="1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79" xfId="0" applyBorder="1" applyAlignment="1" applyProtection="1">
      <alignment horizontal="center" vertical="center"/>
      <protection locked="0"/>
    </xf>
    <xf numFmtId="0" fontId="26" fillId="5" borderId="24" xfId="1" applyFont="1" applyFill="1" applyBorder="1" applyAlignment="1">
      <alignment horizontal="center"/>
    </xf>
    <xf numFmtId="0" fontId="33" fillId="11" borderId="51" xfId="0" applyFont="1" applyFill="1" applyBorder="1" applyAlignment="1" applyProtection="1">
      <alignment horizontal="left"/>
      <protection locked="0"/>
    </xf>
    <xf numFmtId="0" fontId="33" fillId="11" borderId="52" xfId="0" applyFont="1" applyFill="1" applyBorder="1" applyAlignment="1" applyProtection="1">
      <alignment horizontal="left"/>
      <protection locked="0"/>
    </xf>
    <xf numFmtId="0" fontId="33" fillId="11" borderId="53" xfId="0" applyFont="1" applyFill="1" applyBorder="1" applyAlignment="1" applyProtection="1">
      <alignment horizontal="left"/>
      <protection locked="0"/>
    </xf>
    <xf numFmtId="0" fontId="34" fillId="9" borderId="57" xfId="0" applyFont="1" applyFill="1" applyBorder="1" applyAlignment="1" applyProtection="1">
      <alignment horizontal="center" vertical="center"/>
    </xf>
    <xf numFmtId="0" fontId="34" fillId="9" borderId="50" xfId="0" applyFont="1" applyFill="1" applyBorder="1" applyAlignment="1" applyProtection="1">
      <alignment horizontal="center" vertical="center"/>
    </xf>
    <xf numFmtId="0" fontId="37" fillId="11" borderId="58" xfId="0" applyFont="1" applyFill="1" applyBorder="1" applyAlignment="1" applyProtection="1">
      <alignment horizontal="left" vertical="center"/>
      <protection locked="0"/>
    </xf>
    <xf numFmtId="0" fontId="37" fillId="11" borderId="59" xfId="0" applyFont="1" applyFill="1" applyBorder="1" applyAlignment="1" applyProtection="1">
      <alignment horizontal="left" vertical="center"/>
      <protection locked="0"/>
    </xf>
    <xf numFmtId="0" fontId="37" fillId="11" borderId="60" xfId="0" applyFont="1" applyFill="1" applyBorder="1" applyAlignment="1" applyProtection="1">
      <alignment horizontal="left" vertical="center"/>
      <protection locked="0"/>
    </xf>
    <xf numFmtId="0" fontId="0" fillId="0" borderId="81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80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33" fillId="10" borderId="51" xfId="0" applyFont="1" applyFill="1" applyBorder="1" applyAlignment="1" applyProtection="1">
      <alignment horizontal="left"/>
    </xf>
    <xf numFmtId="0" fontId="33" fillId="10" borderId="52" xfId="0" applyFont="1" applyFill="1" applyBorder="1" applyAlignment="1" applyProtection="1">
      <alignment horizontal="left"/>
    </xf>
    <xf numFmtId="0" fontId="33" fillId="10" borderId="53" xfId="0" applyFont="1" applyFill="1" applyBorder="1" applyAlignment="1" applyProtection="1">
      <alignment horizontal="left"/>
    </xf>
    <xf numFmtId="0" fontId="33" fillId="1" borderId="47" xfId="0" applyFont="1" applyFill="1" applyBorder="1" applyAlignment="1" applyProtection="1">
      <alignment horizontal="center" vertical="center"/>
    </xf>
    <xf numFmtId="0" fontId="33" fillId="1" borderId="56" xfId="0" applyFont="1" applyFill="1" applyBorder="1" applyAlignment="1" applyProtection="1">
      <alignment horizontal="center" vertical="center"/>
    </xf>
    <xf numFmtId="0" fontId="33" fillId="1" borderId="46" xfId="0" applyFont="1" applyFill="1" applyBorder="1" applyAlignment="1" applyProtection="1">
      <alignment horizontal="center" vertical="center"/>
    </xf>
    <xf numFmtId="0" fontId="33" fillId="1" borderId="55" xfId="0" applyFont="1" applyFill="1" applyBorder="1" applyAlignment="1" applyProtection="1">
      <alignment horizontal="center" vertical="center"/>
    </xf>
    <xf numFmtId="0" fontId="34" fillId="9" borderId="45" xfId="0" applyFont="1" applyFill="1" applyBorder="1" applyAlignment="1" applyProtection="1">
      <alignment horizontal="center" vertical="center"/>
    </xf>
    <xf numFmtId="0" fontId="37" fillId="10" borderId="43" xfId="0" applyFont="1" applyFill="1" applyBorder="1" applyAlignment="1" applyProtection="1">
      <alignment horizontal="left" vertical="center"/>
    </xf>
    <xf numFmtId="0" fontId="37" fillId="10" borderId="36" xfId="0" applyFont="1" applyFill="1" applyBorder="1" applyAlignment="1" applyProtection="1">
      <alignment horizontal="left" vertical="center"/>
    </xf>
    <xf numFmtId="0" fontId="37" fillId="10" borderId="44" xfId="0" applyFont="1" applyFill="1" applyBorder="1" applyAlignment="1" applyProtection="1">
      <alignment horizontal="left" vertical="center"/>
    </xf>
    <xf numFmtId="0" fontId="35" fillId="7" borderId="0" xfId="0" applyFont="1" applyFill="1" applyBorder="1" applyAlignment="1">
      <alignment horizontal="center" vertical="center"/>
    </xf>
    <xf numFmtId="0" fontId="35" fillId="7" borderId="36" xfId="0" applyFont="1" applyFill="1" applyBorder="1" applyAlignment="1">
      <alignment horizontal="center" vertical="center"/>
    </xf>
    <xf numFmtId="0" fontId="36" fillId="9" borderId="37" xfId="0" applyFont="1" applyFill="1" applyBorder="1" applyAlignment="1">
      <alignment horizontal="center" vertical="center" wrapText="1"/>
    </xf>
    <xf numFmtId="0" fontId="36" fillId="9" borderId="65" xfId="0" applyFont="1" applyFill="1" applyBorder="1" applyAlignment="1">
      <alignment horizontal="center" vertical="center"/>
    </xf>
    <xf numFmtId="0" fontId="36" fillId="9" borderId="66" xfId="0" applyFont="1" applyFill="1" applyBorder="1" applyAlignment="1">
      <alignment horizontal="center" vertical="center"/>
    </xf>
    <xf numFmtId="0" fontId="36" fillId="9" borderId="67" xfId="0" applyFont="1" applyFill="1" applyBorder="1" applyAlignment="1">
      <alignment horizontal="center" vertical="center"/>
    </xf>
    <xf numFmtId="0" fontId="36" fillId="9" borderId="41" xfId="0" applyFont="1" applyFill="1" applyBorder="1" applyAlignment="1">
      <alignment horizontal="center" vertical="center" wrapText="1"/>
    </xf>
    <xf numFmtId="0" fontId="36" fillId="9" borderId="39" xfId="0" applyFont="1" applyFill="1" applyBorder="1" applyAlignment="1">
      <alignment horizontal="center" vertical="center" wrapText="1"/>
    </xf>
    <xf numFmtId="0" fontId="36" fillId="9" borderId="40" xfId="0" applyFont="1" applyFill="1" applyBorder="1" applyAlignment="1">
      <alignment horizontal="center" vertical="center" wrapText="1"/>
    </xf>
    <xf numFmtId="0" fontId="25" fillId="5" borderId="11" xfId="1" applyFont="1" applyFill="1" applyBorder="1" applyAlignment="1">
      <alignment horizontal="center" vertical="center"/>
    </xf>
    <xf numFmtId="0" fontId="26" fillId="5" borderId="18" xfId="1" applyFont="1" applyFill="1" applyBorder="1" applyAlignment="1">
      <alignment horizontal="center" vertical="center" wrapText="1"/>
    </xf>
    <xf numFmtId="164" fontId="27" fillId="5" borderId="11" xfId="2" applyNumberFormat="1" applyFont="1" applyFill="1" applyBorder="1" applyAlignment="1" applyProtection="1">
      <alignment horizontal="center"/>
    </xf>
    <xf numFmtId="0" fontId="27" fillId="5" borderId="33" xfId="1" applyFont="1" applyFill="1" applyBorder="1" applyAlignment="1" applyProtection="1">
      <alignment horizontal="center"/>
    </xf>
    <xf numFmtId="0" fontId="1" fillId="0" borderId="11" xfId="1" applyFont="1" applyBorder="1" applyAlignment="1" applyProtection="1">
      <alignment horizontal="left"/>
      <protection locked="0"/>
    </xf>
    <xf numFmtId="14" fontId="1" fillId="0" borderId="11" xfId="1" applyNumberFormat="1" applyBorder="1" applyAlignment="1" applyProtection="1">
      <alignment horizontal="center"/>
      <protection locked="0"/>
    </xf>
    <xf numFmtId="0" fontId="28" fillId="5" borderId="11" xfId="1" applyFont="1" applyFill="1" applyBorder="1" applyAlignment="1">
      <alignment horizontal="center"/>
    </xf>
    <xf numFmtId="0" fontId="1" fillId="0" borderId="11" xfId="1" applyFont="1" applyBorder="1" applyAlignment="1" applyProtection="1">
      <alignment horizontal="center"/>
      <protection locked="0"/>
    </xf>
    <xf numFmtId="164" fontId="28" fillId="5" borderId="14" xfId="2" applyNumberFormat="1" applyFont="1" applyFill="1" applyBorder="1" applyAlignment="1" applyProtection="1">
      <alignment horizontal="center"/>
    </xf>
    <xf numFmtId="0" fontId="1" fillId="0" borderId="32" xfId="1" applyFont="1" applyBorder="1" applyAlignment="1" applyProtection="1">
      <alignment horizontal="center"/>
      <protection locked="0"/>
    </xf>
    <xf numFmtId="0" fontId="36" fillId="9" borderId="65" xfId="0" applyFont="1" applyFill="1" applyBorder="1" applyAlignment="1">
      <alignment horizontal="center" vertical="center" wrapText="1"/>
    </xf>
    <xf numFmtId="0" fontId="36" fillId="9" borderId="66" xfId="0" applyFont="1" applyFill="1" applyBorder="1" applyAlignment="1">
      <alignment horizontal="center" vertical="center" wrapText="1"/>
    </xf>
    <xf numFmtId="0" fontId="36" fillId="9" borderId="67" xfId="0" applyFont="1" applyFill="1" applyBorder="1" applyAlignment="1">
      <alignment horizontal="center" vertical="center" wrapText="1"/>
    </xf>
    <xf numFmtId="0" fontId="1" fillId="0" borderId="11" xfId="1" applyBorder="1" applyAlignment="1" applyProtection="1">
      <alignment horizontal="center"/>
      <protection locked="0"/>
    </xf>
    <xf numFmtId="14" fontId="1" fillId="0" borderId="34" xfId="1" applyNumberFormat="1" applyBorder="1" applyAlignment="1" applyProtection="1">
      <alignment horizontal="center"/>
      <protection locked="0"/>
    </xf>
    <xf numFmtId="14" fontId="1" fillId="0" borderId="35" xfId="1" applyNumberFormat="1" applyBorder="1" applyAlignment="1" applyProtection="1">
      <alignment horizontal="center"/>
      <protection locked="0"/>
    </xf>
    <xf numFmtId="14" fontId="1" fillId="0" borderId="27" xfId="1" applyNumberFormat="1" applyBorder="1" applyAlignment="1" applyProtection="1">
      <alignment horizontal="center"/>
      <protection locked="0"/>
    </xf>
    <xf numFmtId="0" fontId="1" fillId="0" borderId="18" xfId="1" applyFont="1" applyBorder="1" applyAlignment="1" applyProtection="1">
      <alignment horizontal="left"/>
      <protection locked="0"/>
    </xf>
    <xf numFmtId="0" fontId="27" fillId="5" borderId="28" xfId="1" applyFont="1" applyFill="1" applyBorder="1" applyAlignment="1" applyProtection="1">
      <alignment horizontal="center"/>
    </xf>
    <xf numFmtId="0" fontId="6" fillId="6" borderId="16" xfId="1" applyFont="1" applyFill="1" applyBorder="1" applyAlignment="1" applyProtection="1">
      <alignment horizontal="left"/>
    </xf>
    <xf numFmtId="14" fontId="6" fillId="6" borderId="16" xfId="1" applyNumberFormat="1" applyFont="1" applyFill="1" applyBorder="1" applyAlignment="1" applyProtection="1">
      <alignment horizontal="center"/>
    </xf>
    <xf numFmtId="1" fontId="28" fillId="5" borderId="16" xfId="1" applyNumberFormat="1" applyFont="1" applyFill="1" applyBorder="1" applyAlignment="1" applyProtection="1">
      <alignment horizontal="center"/>
    </xf>
    <xf numFmtId="0" fontId="6" fillId="6" borderId="16" xfId="1" applyFont="1" applyFill="1" applyBorder="1" applyAlignment="1" applyProtection="1">
      <alignment horizontal="center"/>
    </xf>
    <xf numFmtId="0" fontId="6" fillId="6" borderId="17" xfId="1" applyFont="1" applyFill="1" applyBorder="1" applyAlignment="1" applyProtection="1">
      <alignment horizontal="center"/>
    </xf>
    <xf numFmtId="164" fontId="27" fillId="5" borderId="16" xfId="2" applyNumberFormat="1" applyFont="1" applyFill="1" applyBorder="1" applyAlignment="1" applyProtection="1">
      <alignment horizontal="center"/>
    </xf>
    <xf numFmtId="0" fontId="27" fillId="5" borderId="29" xfId="1" applyFont="1" applyFill="1" applyBorder="1" applyAlignment="1" applyProtection="1">
      <alignment horizontal="center"/>
    </xf>
    <xf numFmtId="0" fontId="1" fillId="0" borderId="30" xfId="1" applyFont="1" applyBorder="1" applyAlignment="1" applyProtection="1">
      <alignment horizontal="left"/>
      <protection locked="0"/>
    </xf>
    <xf numFmtId="14" fontId="1" fillId="0" borderId="31" xfId="1" applyNumberFormat="1" applyBorder="1" applyAlignment="1" applyProtection="1">
      <alignment horizontal="center"/>
      <protection locked="0"/>
    </xf>
    <xf numFmtId="0" fontId="28" fillId="5" borderId="30" xfId="1" applyFont="1" applyFill="1" applyBorder="1" applyAlignment="1" applyProtection="1">
      <alignment horizontal="center"/>
    </xf>
    <xf numFmtId="0" fontId="1" fillId="0" borderId="18" xfId="1" applyFont="1" applyBorder="1" applyAlignment="1" applyProtection="1">
      <alignment horizontal="center"/>
      <protection locked="0"/>
    </xf>
    <xf numFmtId="164" fontId="27" fillId="5" borderId="18" xfId="2" applyNumberFormat="1" applyFont="1" applyFill="1" applyBorder="1" applyAlignment="1" applyProtection="1">
      <alignment horizontal="center"/>
    </xf>
    <xf numFmtId="0" fontId="11" fillId="2" borderId="7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25" fillId="5" borderId="27" xfId="1" applyFont="1" applyFill="1" applyBorder="1" applyAlignment="1">
      <alignment horizontal="center" vertical="center"/>
    </xf>
    <xf numFmtId="0" fontId="25" fillId="5" borderId="11" xfId="1" applyFont="1" applyFill="1" applyBorder="1" applyAlignment="1">
      <alignment horizontal="center" vertical="center" textRotation="90"/>
    </xf>
    <xf numFmtId="0" fontId="25" fillId="5" borderId="11" xfId="1" applyFont="1" applyFill="1" applyBorder="1" applyAlignment="1">
      <alignment horizontal="center" vertical="center" wrapText="1"/>
    </xf>
    <xf numFmtId="0" fontId="25" fillId="5" borderId="11" xfId="1" applyFont="1" applyFill="1" applyBorder="1" applyAlignment="1">
      <alignment horizontal="center" wrapText="1"/>
    </xf>
    <xf numFmtId="0" fontId="41" fillId="2" borderId="26" xfId="1" applyFont="1" applyFill="1" applyBorder="1" applyAlignment="1">
      <alignment horizontal="center"/>
    </xf>
    <xf numFmtId="0" fontId="6" fillId="2" borderId="26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11" xfId="1" applyFont="1" applyFill="1" applyBorder="1" applyAlignment="1" applyProtection="1">
      <alignment horizontal="center"/>
    </xf>
    <xf numFmtId="0" fontId="1" fillId="0" borderId="41" xfId="1" applyFont="1" applyBorder="1" applyAlignment="1" applyProtection="1">
      <alignment horizontal="left"/>
      <protection locked="0"/>
    </xf>
    <xf numFmtId="0" fontId="1" fillId="0" borderId="39" xfId="1" applyFont="1" applyBorder="1" applyAlignment="1" applyProtection="1">
      <alignment horizontal="left"/>
      <protection locked="0"/>
    </xf>
    <xf numFmtId="0" fontId="1" fillId="0" borderId="40" xfId="1" applyFont="1" applyBorder="1" applyAlignment="1" applyProtection="1">
      <alignment horizontal="left"/>
      <protection locked="0"/>
    </xf>
    <xf numFmtId="0" fontId="10" fillId="0" borderId="41" xfId="1" applyFont="1" applyBorder="1" applyAlignment="1" applyProtection="1">
      <alignment horizontal="center"/>
      <protection locked="0"/>
    </xf>
    <xf numFmtId="0" fontId="10" fillId="0" borderId="39" xfId="1" applyFont="1" applyBorder="1" applyAlignment="1" applyProtection="1">
      <alignment horizontal="center"/>
      <protection locked="0"/>
    </xf>
    <xf numFmtId="0" fontId="10" fillId="0" borderId="40" xfId="1" applyFont="1" applyBorder="1" applyAlignment="1" applyProtection="1">
      <alignment horizontal="center"/>
      <protection locked="0"/>
    </xf>
    <xf numFmtId="0" fontId="29" fillId="2" borderId="82" xfId="1" applyFont="1" applyFill="1" applyBorder="1" applyAlignment="1">
      <alignment horizontal="center" vertical="center"/>
    </xf>
    <xf numFmtId="0" fontId="29" fillId="2" borderId="63" xfId="1" applyFont="1" applyFill="1" applyBorder="1" applyAlignment="1">
      <alignment horizontal="center" vertical="center"/>
    </xf>
    <xf numFmtId="0" fontId="29" fillId="2" borderId="83" xfId="1" applyFont="1" applyFill="1" applyBorder="1" applyAlignment="1">
      <alignment horizontal="center" vertical="center"/>
    </xf>
    <xf numFmtId="0" fontId="29" fillId="2" borderId="84" xfId="1" applyFont="1" applyFill="1" applyBorder="1" applyAlignment="1">
      <alignment horizontal="center" vertical="center"/>
    </xf>
    <xf numFmtId="0" fontId="29" fillId="2" borderId="52" xfId="1" applyFont="1" applyFill="1" applyBorder="1" applyAlignment="1">
      <alignment horizontal="center" vertical="center"/>
    </xf>
    <xf numFmtId="0" fontId="29" fillId="2" borderId="85" xfId="1" applyFont="1" applyFill="1" applyBorder="1" applyAlignment="1">
      <alignment horizontal="center" vertical="center"/>
    </xf>
    <xf numFmtId="0" fontId="6" fillId="2" borderId="11" xfId="1" applyFont="1" applyFill="1" applyBorder="1" applyAlignment="1" applyProtection="1">
      <alignment horizontal="center"/>
      <protection locked="0"/>
    </xf>
    <xf numFmtId="0" fontId="22" fillId="0" borderId="41" xfId="1" applyFont="1" applyBorder="1" applyAlignment="1" applyProtection="1">
      <alignment horizontal="center"/>
      <protection locked="0"/>
    </xf>
    <xf numFmtId="0" fontId="22" fillId="0" borderId="39" xfId="1" applyFont="1" applyBorder="1" applyAlignment="1" applyProtection="1">
      <alignment horizontal="center"/>
      <protection locked="0"/>
    </xf>
    <xf numFmtId="0" fontId="22" fillId="0" borderId="40" xfId="1" applyFont="1" applyBorder="1" applyAlignment="1" applyProtection="1">
      <alignment horizontal="center"/>
      <protection locked="0"/>
    </xf>
    <xf numFmtId="0" fontId="46" fillId="2" borderId="0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 wrapText="1"/>
    </xf>
    <xf numFmtId="49" fontId="7" fillId="2" borderId="19" xfId="1" applyNumberFormat="1" applyFont="1" applyFill="1" applyBorder="1" applyAlignment="1">
      <alignment horizontal="center" wrapText="1"/>
    </xf>
    <xf numFmtId="0" fontId="21" fillId="2" borderId="41" xfId="1" applyFont="1" applyFill="1" applyBorder="1" applyAlignment="1" applyProtection="1">
      <alignment horizontal="center"/>
      <protection locked="0"/>
    </xf>
    <xf numFmtId="0" fontId="21" fillId="2" borderId="39" xfId="1" applyFont="1" applyFill="1" applyBorder="1" applyAlignment="1" applyProtection="1">
      <alignment horizontal="center"/>
      <protection locked="0"/>
    </xf>
    <xf numFmtId="0" fontId="21" fillId="2" borderId="40" xfId="1" applyFont="1" applyFill="1" applyBorder="1" applyAlignment="1" applyProtection="1">
      <alignment horizontal="center"/>
      <protection locked="0"/>
    </xf>
    <xf numFmtId="0" fontId="1" fillId="2" borderId="25" xfId="1" applyFill="1" applyBorder="1" applyAlignment="1" applyProtection="1">
      <alignment horizontal="left"/>
      <protection locked="0"/>
    </xf>
    <xf numFmtId="0" fontId="1" fillId="2" borderId="18" xfId="1" applyFill="1" applyBorder="1" applyAlignment="1" applyProtection="1">
      <alignment horizontal="left"/>
      <protection locked="0"/>
    </xf>
    <xf numFmtId="0" fontId="44" fillId="2" borderId="0" xfId="1" applyFont="1" applyFill="1" applyBorder="1" applyAlignment="1">
      <alignment horizontal="center" vertical="center"/>
    </xf>
    <xf numFmtId="49" fontId="19" fillId="2" borderId="19" xfId="1" applyNumberFormat="1" applyFont="1" applyFill="1" applyBorder="1" applyAlignment="1">
      <alignment horizontal="center" vertical="center" wrapText="1"/>
    </xf>
    <xf numFmtId="0" fontId="7" fillId="2" borderId="82" xfId="1" applyFont="1" applyFill="1" applyBorder="1" applyAlignment="1">
      <alignment horizontal="center" vertical="center" wrapText="1"/>
    </xf>
    <xf numFmtId="0" fontId="7" fillId="2" borderId="63" xfId="1" applyFont="1" applyFill="1" applyBorder="1" applyAlignment="1">
      <alignment horizontal="center" vertical="center" wrapText="1"/>
    </xf>
    <xf numFmtId="0" fontId="7" fillId="2" borderId="83" xfId="1" applyFont="1" applyFill="1" applyBorder="1" applyAlignment="1">
      <alignment horizontal="center" vertical="center" wrapText="1"/>
    </xf>
    <xf numFmtId="0" fontId="7" fillId="2" borderId="84" xfId="1" applyFont="1" applyFill="1" applyBorder="1" applyAlignment="1">
      <alignment horizontal="center" vertical="center" wrapText="1"/>
    </xf>
    <xf numFmtId="0" fontId="7" fillId="2" borderId="52" xfId="1" applyFont="1" applyFill="1" applyBorder="1" applyAlignment="1">
      <alignment horizontal="center" vertical="center" wrapText="1"/>
    </xf>
    <xf numFmtId="0" fontId="7" fillId="2" borderId="85" xfId="1" applyFont="1" applyFill="1" applyBorder="1" applyAlignment="1">
      <alignment horizontal="center" vertical="center" wrapText="1"/>
    </xf>
    <xf numFmtId="0" fontId="30" fillId="0" borderId="4" xfId="1" applyFont="1" applyBorder="1" applyAlignment="1">
      <alignment horizontal="left"/>
    </xf>
    <xf numFmtId="0" fontId="30" fillId="0" borderId="0" xfId="1" applyFont="1" applyBorder="1" applyAlignment="1">
      <alignment horizontal="left"/>
    </xf>
    <xf numFmtId="0" fontId="30" fillId="0" borderId="5" xfId="1" applyFont="1" applyBorder="1" applyAlignment="1">
      <alignment horizontal="left"/>
    </xf>
    <xf numFmtId="0" fontId="6" fillId="0" borderId="0" xfId="1" applyFont="1" applyBorder="1" applyAlignment="1">
      <alignment horizontal="right"/>
    </xf>
    <xf numFmtId="0" fontId="1" fillId="0" borderId="19" xfId="1" applyFont="1" applyBorder="1" applyAlignment="1" applyProtection="1">
      <alignment horizontal="left"/>
      <protection locked="0"/>
    </xf>
    <xf numFmtId="0" fontId="1" fillId="2" borderId="24" xfId="1" applyFill="1" applyBorder="1" applyAlignment="1" applyProtection="1">
      <alignment horizontal="left"/>
      <protection locked="0"/>
    </xf>
    <xf numFmtId="0" fontId="30" fillId="2" borderId="4" xfId="1" applyFont="1" applyFill="1" applyBorder="1" applyAlignment="1" applyProtection="1">
      <alignment horizontal="left"/>
    </xf>
    <xf numFmtId="0" fontId="30" fillId="2" borderId="0" xfId="1" applyFont="1" applyFill="1" applyBorder="1" applyAlignment="1" applyProtection="1">
      <alignment horizontal="left"/>
    </xf>
    <xf numFmtId="0" fontId="30" fillId="2" borderId="5" xfId="1" applyFont="1" applyFill="1" applyBorder="1" applyAlignment="1" applyProtection="1">
      <alignment horizontal="left"/>
    </xf>
    <xf numFmtId="0" fontId="15" fillId="3" borderId="0" xfId="1" applyFont="1" applyFill="1" applyBorder="1" applyAlignment="1">
      <alignment horizontal="right" vertical="center"/>
    </xf>
    <xf numFmtId="165" fontId="5" fillId="3" borderId="19" xfId="1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center"/>
    </xf>
    <xf numFmtId="14" fontId="1" fillId="0" borderId="0" xfId="1" applyNumberFormat="1" applyBorder="1" applyAlignment="1">
      <alignment horizontal="left"/>
    </xf>
    <xf numFmtId="0" fontId="30" fillId="3" borderId="0" xfId="1" applyFont="1" applyFill="1" applyBorder="1" applyAlignment="1">
      <alignment horizontal="right" vertical="center"/>
    </xf>
    <xf numFmtId="165" fontId="1" fillId="3" borderId="41" xfId="1" applyNumberFormat="1" applyFill="1" applyBorder="1" applyAlignment="1">
      <alignment horizontal="center"/>
    </xf>
    <xf numFmtId="165" fontId="1" fillId="3" borderId="39" xfId="1" applyNumberFormat="1" applyFill="1" applyBorder="1" applyAlignment="1">
      <alignment horizontal="center"/>
    </xf>
    <xf numFmtId="165" fontId="1" fillId="3" borderId="40" xfId="1" applyNumberFormat="1" applyFill="1" applyBorder="1" applyAlignment="1">
      <alignment horizontal="center"/>
    </xf>
    <xf numFmtId="0" fontId="38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14" fontId="5" fillId="0" borderId="0" xfId="1" applyNumberFormat="1" applyFont="1" applyBorder="1" applyAlignment="1" applyProtection="1">
      <alignment horizontal="right"/>
    </xf>
    <xf numFmtId="14" fontId="5" fillId="0" borderId="5" xfId="1" applyNumberFormat="1" applyFont="1" applyBorder="1" applyAlignment="1" applyProtection="1">
      <alignment horizontal="right"/>
    </xf>
    <xf numFmtId="0" fontId="3" fillId="0" borderId="0" xfId="1" applyFont="1" applyBorder="1" applyAlignment="1">
      <alignment horizontal="right"/>
    </xf>
    <xf numFmtId="0" fontId="3" fillId="0" borderId="5" xfId="1" applyFont="1" applyBorder="1" applyAlignment="1">
      <alignment horizontal="right"/>
    </xf>
    <xf numFmtId="0" fontId="1" fillId="0" borderId="21" xfId="1" applyBorder="1" applyAlignment="1" applyProtection="1">
      <alignment horizontal="left"/>
      <protection locked="0"/>
    </xf>
    <xf numFmtId="0" fontId="6" fillId="0" borderId="0" xfId="1" applyFont="1" applyBorder="1" applyAlignment="1">
      <alignment horizontal="right" vertical="top"/>
    </xf>
    <xf numFmtId="0" fontId="1" fillId="0" borderId="22" xfId="1" applyFont="1" applyBorder="1" applyAlignment="1" applyProtection="1">
      <alignment horizontal="left"/>
      <protection locked="0"/>
    </xf>
    <xf numFmtId="0" fontId="1" fillId="0" borderId="23" xfId="1" applyBorder="1" applyAlignment="1" applyProtection="1">
      <alignment horizontal="left"/>
      <protection locked="0"/>
    </xf>
    <xf numFmtId="0" fontId="43" fillId="0" borderId="8" xfId="1" applyFont="1" applyBorder="1" applyAlignment="1">
      <alignment horizontal="right"/>
    </xf>
    <xf numFmtId="0" fontId="43" fillId="0" borderId="9" xfId="1" applyFont="1" applyBorder="1" applyAlignment="1">
      <alignment horizontal="right"/>
    </xf>
    <xf numFmtId="0" fontId="43" fillId="0" borderId="10" xfId="1" applyFont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1" fillId="0" borderId="20" xfId="1" applyFont="1" applyBorder="1" applyAlignment="1" applyProtection="1">
      <alignment horizontal="left"/>
      <protection locked="0"/>
    </xf>
    <xf numFmtId="0" fontId="39" fillId="7" borderId="0" xfId="0" applyFont="1" applyFill="1" applyBorder="1" applyAlignment="1">
      <alignment horizontal="center"/>
    </xf>
    <xf numFmtId="0" fontId="38" fillId="7" borderId="0" xfId="0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36" fillId="9" borderId="63" xfId="0" applyFont="1" applyFill="1" applyBorder="1" applyAlignment="1">
      <alignment horizontal="center"/>
    </xf>
    <xf numFmtId="0" fontId="36" fillId="9" borderId="64" xfId="0" applyFont="1" applyFill="1" applyBorder="1" applyAlignment="1">
      <alignment horizontal="center"/>
    </xf>
    <xf numFmtId="0" fontId="6" fillId="2" borderId="4" xfId="1" applyFont="1" applyFill="1" applyBorder="1" applyAlignment="1" applyProtection="1"/>
    <xf numFmtId="0" fontId="6" fillId="2" borderId="5" xfId="1" applyFont="1" applyFill="1" applyBorder="1" applyAlignment="1" applyProtection="1"/>
    <xf numFmtId="0" fontId="30" fillId="2" borderId="0" xfId="1" applyFont="1" applyFill="1" applyBorder="1" applyAlignment="1" applyProtection="1"/>
  </cellXfs>
  <cellStyles count="3">
    <cellStyle name="Excel Built-in Normal" xfId="1"/>
    <cellStyle name="Moneda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FDF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</xdr:colOff>
      <xdr:row>168</xdr:row>
      <xdr:rowOff>133350</xdr:rowOff>
    </xdr:from>
    <xdr:to>
      <xdr:col>17</xdr:col>
      <xdr:colOff>45720</xdr:colOff>
      <xdr:row>169</xdr:row>
      <xdr:rowOff>127635</xdr:rowOff>
    </xdr:to>
    <xdr:sp macro="" textlink="">
      <xdr:nvSpPr>
        <xdr:cNvPr id="8" name="7 Flecha doblada hacia arriba"/>
        <xdr:cNvSpPr/>
      </xdr:nvSpPr>
      <xdr:spPr>
        <a:xfrm>
          <a:off x="1369695" y="31232475"/>
          <a:ext cx="2905125" cy="184785"/>
        </a:xfrm>
        <a:prstGeom prst="bentUpArrow">
          <a:avLst>
            <a:gd name="adj1" fmla="val 12097"/>
            <a:gd name="adj2" fmla="val 25000"/>
            <a:gd name="adj3" fmla="val 25000"/>
          </a:avLst>
        </a:prstGeom>
        <a:solidFill>
          <a:srgbClr val="FF00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 editAs="oneCell">
    <xdr:from>
      <xdr:col>0</xdr:col>
      <xdr:colOff>0</xdr:colOff>
      <xdr:row>2</xdr:row>
      <xdr:rowOff>15240</xdr:rowOff>
    </xdr:from>
    <xdr:to>
      <xdr:col>6</xdr:col>
      <xdr:colOff>387879</xdr:colOff>
      <xdr:row>3</xdr:row>
      <xdr:rowOff>177660</xdr:rowOff>
    </xdr:to>
    <xdr:pic>
      <xdr:nvPicPr>
        <xdr:cNvPr id="5" name="4 Imagen" descr="fcbe+wapach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20040"/>
          <a:ext cx="1820439" cy="6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212"/>
  <sheetViews>
    <sheetView showGridLines="0" showRowColHeaders="0" tabSelected="1" zoomScaleNormal="100" zoomScaleSheetLayoutView="100" workbookViewId="0">
      <selection activeCell="G8" sqref="G8:O8"/>
    </sheetView>
  </sheetViews>
  <sheetFormatPr baseColWidth="10" defaultColWidth="0" defaultRowHeight="14.4" zeroHeight="1"/>
  <cols>
    <col min="1" max="1" width="3" style="1" customWidth="1"/>
    <col min="2" max="2" width="2.5546875" style="1" customWidth="1"/>
    <col min="3" max="3" width="4.44140625" style="1" customWidth="1"/>
    <col min="4" max="5" width="4.6640625" style="1" customWidth="1"/>
    <col min="6" max="6" width="1.5546875" style="1" customWidth="1"/>
    <col min="7" max="7" width="7.33203125" style="1" customWidth="1"/>
    <col min="8" max="8" width="3.6640625" style="1" customWidth="1"/>
    <col min="9" max="10" width="4.6640625" style="1" customWidth="1"/>
    <col min="11" max="27" width="3.109375" style="1" customWidth="1"/>
    <col min="28" max="29" width="1.88671875" style="1" customWidth="1"/>
    <col min="30" max="34" width="3.109375" style="1" customWidth="1"/>
    <col min="35" max="35" width="1.5546875" style="1" customWidth="1"/>
    <col min="36" max="16384" width="11.5546875" style="1" hidden="1"/>
  </cols>
  <sheetData>
    <row r="1" spans="1:36" ht="9" customHeight="1" thickBo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</row>
    <row r="2" spans="1:36" ht="15" thickTop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6"/>
      <c r="AH2" s="2"/>
      <c r="AI2" s="3"/>
    </row>
    <row r="3" spans="1:36" ht="35.4">
      <c r="A3" s="7"/>
      <c r="B3" s="8"/>
      <c r="C3" s="8"/>
      <c r="D3" s="8"/>
      <c r="E3" s="309" t="s">
        <v>131</v>
      </c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10"/>
      <c r="AH3" s="2"/>
      <c r="AI3" s="3"/>
    </row>
    <row r="4" spans="1:36" ht="21">
      <c r="A4" s="9"/>
      <c r="B4" s="10"/>
      <c r="C4" s="10"/>
      <c r="D4" s="10"/>
      <c r="E4" s="10"/>
      <c r="F4" s="10"/>
      <c r="G4" s="10"/>
      <c r="H4" s="10"/>
      <c r="I4" s="307">
        <v>44318</v>
      </c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7"/>
      <c r="AC4" s="307"/>
      <c r="AD4" s="307"/>
      <c r="AE4" s="307"/>
      <c r="AF4" s="307"/>
      <c r="AG4" s="308"/>
      <c r="AH4" s="2"/>
      <c r="AI4" s="3"/>
    </row>
    <row r="5" spans="1:36" ht="26.4" thickBot="1">
      <c r="A5" s="315" t="s">
        <v>112</v>
      </c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7"/>
      <c r="AH5" s="2"/>
      <c r="AI5" s="3"/>
    </row>
    <row r="6" spans="1:36" ht="15" thickTop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E6" s="11" t="s">
        <v>70</v>
      </c>
      <c r="AF6" s="11"/>
      <c r="AG6" s="11"/>
      <c r="AI6" s="12"/>
    </row>
    <row r="7" spans="1:36" ht="15" thickBo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3"/>
      <c r="T7" s="13"/>
      <c r="U7" s="13"/>
      <c r="V7" s="13"/>
      <c r="W7" s="13"/>
      <c r="X7" s="13"/>
      <c r="Y7" s="13"/>
      <c r="Z7" s="13"/>
      <c r="AA7" s="13"/>
      <c r="AB7" s="2"/>
      <c r="AC7" s="2"/>
      <c r="AE7" s="11"/>
      <c r="AF7" s="11"/>
      <c r="AG7" s="11"/>
      <c r="AI7" s="12"/>
    </row>
    <row r="8" spans="1:36" ht="15" thickBot="1">
      <c r="A8" s="11"/>
      <c r="B8" s="318" t="s">
        <v>0</v>
      </c>
      <c r="C8" s="318"/>
      <c r="D8" s="318"/>
      <c r="E8" s="318"/>
      <c r="F8" s="14"/>
      <c r="G8" s="292"/>
      <c r="H8" s="292"/>
      <c r="I8" s="292"/>
      <c r="J8" s="292"/>
      <c r="K8" s="292"/>
      <c r="L8" s="292"/>
      <c r="M8" s="292"/>
      <c r="N8" s="292"/>
      <c r="O8" s="292"/>
      <c r="P8" s="15"/>
      <c r="Q8" s="15"/>
      <c r="R8" s="16"/>
      <c r="S8" s="17"/>
      <c r="T8" s="17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I8" s="12"/>
    </row>
    <row r="9" spans="1:36" ht="15" thickBot="1">
      <c r="A9" s="11"/>
      <c r="B9" s="19"/>
      <c r="C9" s="19"/>
      <c r="D9" s="19"/>
      <c r="E9" s="19"/>
      <c r="F9" s="14"/>
      <c r="G9" s="11"/>
      <c r="H9" s="11"/>
      <c r="I9" s="11"/>
      <c r="J9" s="11"/>
      <c r="K9" s="11"/>
      <c r="L9" s="11"/>
      <c r="M9" s="11"/>
      <c r="N9" s="11"/>
      <c r="O9" s="11"/>
      <c r="P9" s="16"/>
      <c r="Q9" s="16"/>
      <c r="R9" s="16"/>
      <c r="S9" s="20"/>
      <c r="T9" s="17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I9" s="12"/>
    </row>
    <row r="10" spans="1:36" ht="15" thickBot="1">
      <c r="A10" s="11"/>
      <c r="B10" s="291" t="s">
        <v>90</v>
      </c>
      <c r="C10" s="291"/>
      <c r="D10" s="291"/>
      <c r="E10" s="291"/>
      <c r="F10" s="14"/>
      <c r="G10" s="292"/>
      <c r="H10" s="292"/>
      <c r="I10" s="292"/>
      <c r="J10" s="292"/>
      <c r="K10" s="292"/>
      <c r="L10" s="292"/>
      <c r="M10" s="292"/>
      <c r="N10" s="292"/>
      <c r="O10" s="292"/>
      <c r="P10" s="15"/>
      <c r="Q10" s="15"/>
      <c r="R10" s="16"/>
      <c r="S10" s="17"/>
      <c r="T10" s="17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I10" s="12"/>
    </row>
    <row r="11" spans="1:36" ht="16.649999999999999" customHeight="1" thickBot="1">
      <c r="A11" s="11"/>
      <c r="B11" s="19"/>
      <c r="C11" s="19"/>
      <c r="D11" s="19"/>
      <c r="E11" s="19"/>
      <c r="F11" s="14"/>
      <c r="G11" s="11"/>
      <c r="H11" s="11"/>
      <c r="I11" s="11"/>
      <c r="J11" s="11"/>
      <c r="K11" s="11"/>
      <c r="L11" s="11"/>
      <c r="M11" s="11"/>
      <c r="N11" s="11"/>
      <c r="O11" s="11"/>
      <c r="P11" s="16"/>
      <c r="Q11" s="16"/>
      <c r="R11" s="320"/>
      <c r="S11" s="320"/>
      <c r="T11" s="320"/>
      <c r="U11" s="320"/>
      <c r="V11" s="320"/>
      <c r="W11" s="320"/>
      <c r="X11" s="320"/>
      <c r="Y11" s="320"/>
      <c r="Z11" s="320"/>
      <c r="AA11" s="320"/>
      <c r="AB11" s="320"/>
      <c r="AC11" s="320"/>
      <c r="AD11" s="320"/>
      <c r="AE11" s="18"/>
      <c r="AF11" s="18"/>
      <c r="AG11" s="18"/>
      <c r="AI11" s="12"/>
      <c r="AJ11" s="21"/>
    </row>
    <row r="12" spans="1:36">
      <c r="A12" s="11"/>
      <c r="B12" s="312" t="s">
        <v>1</v>
      </c>
      <c r="C12" s="312"/>
      <c r="D12" s="312"/>
      <c r="E12" s="312"/>
      <c r="F12" s="22"/>
      <c r="G12" s="319"/>
      <c r="H12" s="319"/>
      <c r="I12" s="319"/>
      <c r="J12" s="319"/>
      <c r="K12" s="319"/>
      <c r="L12" s="319"/>
      <c r="M12" s="319"/>
      <c r="N12" s="319"/>
      <c r="O12" s="319"/>
      <c r="P12" s="15"/>
      <c r="Q12" s="15"/>
      <c r="R12" s="321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18"/>
      <c r="AF12" s="18"/>
      <c r="AG12" s="18"/>
      <c r="AI12" s="12"/>
      <c r="AJ12" s="21"/>
    </row>
    <row r="13" spans="1:36" ht="15" thickBot="1">
      <c r="A13" s="23"/>
      <c r="B13" s="24"/>
      <c r="C13" s="24"/>
      <c r="D13" s="24"/>
      <c r="E13" s="24"/>
      <c r="F13" s="22"/>
      <c r="G13" s="311"/>
      <c r="H13" s="311"/>
      <c r="I13" s="311"/>
      <c r="J13" s="311"/>
      <c r="K13" s="311"/>
      <c r="L13" s="311"/>
      <c r="M13" s="311"/>
      <c r="N13" s="311"/>
      <c r="O13" s="311"/>
      <c r="P13" s="15"/>
      <c r="Q13" s="15"/>
      <c r="R13" s="16"/>
      <c r="S13" s="25"/>
      <c r="T13" s="17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I13" s="12"/>
      <c r="AJ13" s="21"/>
    </row>
    <row r="14" spans="1:36">
      <c r="A14" s="23"/>
      <c r="B14" s="312" t="s">
        <v>2</v>
      </c>
      <c r="C14" s="312"/>
      <c r="D14" s="312"/>
      <c r="E14" s="312"/>
      <c r="F14" s="22"/>
      <c r="G14" s="313"/>
      <c r="H14" s="313"/>
      <c r="I14" s="313"/>
      <c r="J14" s="313"/>
      <c r="K14" s="313"/>
      <c r="L14" s="313"/>
      <c r="M14" s="313"/>
      <c r="N14" s="313"/>
      <c r="O14" s="313"/>
      <c r="P14" s="15"/>
      <c r="Q14" s="15"/>
      <c r="R14" s="16"/>
      <c r="S14" s="26"/>
      <c r="T14" s="17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I14" s="12"/>
      <c r="AJ14" s="21"/>
    </row>
    <row r="15" spans="1:36" ht="15" thickBot="1">
      <c r="A15" s="23"/>
      <c r="B15" s="24"/>
      <c r="C15" s="24"/>
      <c r="D15" s="24"/>
      <c r="E15" s="24"/>
      <c r="F15" s="22"/>
      <c r="G15" s="311"/>
      <c r="H15" s="311"/>
      <c r="I15" s="311"/>
      <c r="J15" s="311"/>
      <c r="K15" s="311"/>
      <c r="L15" s="311"/>
      <c r="M15" s="311"/>
      <c r="N15" s="311"/>
      <c r="O15" s="311"/>
      <c r="P15" s="15"/>
      <c r="Q15" s="15"/>
      <c r="R15" s="16"/>
      <c r="S15" s="26"/>
      <c r="T15" s="17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I15" s="12"/>
      <c r="AJ15" s="21"/>
    </row>
    <row r="16" spans="1:36" ht="15" thickBot="1">
      <c r="A16" s="27"/>
      <c r="B16" s="291" t="s">
        <v>3</v>
      </c>
      <c r="C16" s="291"/>
      <c r="D16" s="291"/>
      <c r="E16" s="291"/>
      <c r="F16" s="14"/>
      <c r="G16" s="314"/>
      <c r="H16" s="314"/>
      <c r="I16" s="314"/>
      <c r="J16" s="314"/>
      <c r="K16" s="28"/>
      <c r="L16" s="13"/>
      <c r="M16" s="13"/>
      <c r="N16" s="13"/>
      <c r="O16" s="13"/>
      <c r="P16" s="29"/>
      <c r="Q16" s="29"/>
      <c r="R16" s="16"/>
      <c r="S16" s="26"/>
      <c r="T16" s="17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I16" s="12"/>
      <c r="AJ16" s="21"/>
    </row>
    <row r="17" spans="1:36" ht="15" thickBot="1">
      <c r="A17" s="11"/>
      <c r="B17" s="19"/>
      <c r="C17" s="19"/>
      <c r="D17" s="19"/>
      <c r="E17" s="19"/>
      <c r="F17" s="14"/>
      <c r="G17" s="11"/>
      <c r="H17" s="11"/>
      <c r="I17" s="11"/>
      <c r="J17" s="11"/>
      <c r="K17" s="11"/>
      <c r="L17" s="11"/>
      <c r="M17" s="11"/>
      <c r="N17" s="11"/>
      <c r="O17" s="11"/>
      <c r="P17" s="16"/>
      <c r="Q17" s="16"/>
      <c r="R17" s="16"/>
      <c r="S17" s="26"/>
      <c r="T17" s="17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I17" s="12"/>
      <c r="AJ17" s="21"/>
    </row>
    <row r="18" spans="1:36" ht="15" thickBot="1">
      <c r="A18" s="11"/>
      <c r="B18" s="291" t="s">
        <v>4</v>
      </c>
      <c r="C18" s="291"/>
      <c r="D18" s="291"/>
      <c r="E18" s="291"/>
      <c r="F18" s="14"/>
      <c r="G18" s="292"/>
      <c r="H18" s="292"/>
      <c r="I18" s="292"/>
      <c r="J18" s="292"/>
      <c r="K18" s="292"/>
      <c r="L18" s="292"/>
      <c r="M18" s="292"/>
      <c r="N18" s="292"/>
      <c r="O18" s="292"/>
      <c r="P18" s="15"/>
      <c r="Q18" s="15"/>
      <c r="R18" s="16"/>
      <c r="S18" s="26"/>
      <c r="T18" s="17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I18" s="12"/>
    </row>
    <row r="19" spans="1:36" ht="15" thickBot="1">
      <c r="A19" s="11"/>
      <c r="B19" s="19"/>
      <c r="C19" s="19"/>
      <c r="D19" s="19"/>
      <c r="E19" s="19"/>
      <c r="F19" s="14"/>
      <c r="G19" s="11"/>
      <c r="H19" s="11"/>
      <c r="I19" s="11"/>
      <c r="J19" s="11"/>
      <c r="K19" s="11"/>
      <c r="L19" s="11"/>
      <c r="M19" s="11"/>
      <c r="N19" s="11"/>
      <c r="O19" s="11"/>
      <c r="P19" s="16"/>
      <c r="Q19" s="16"/>
      <c r="R19" s="16"/>
      <c r="S19" s="26"/>
      <c r="T19" s="17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I19" s="12"/>
    </row>
    <row r="20" spans="1:36" ht="15" thickBot="1">
      <c r="A20" s="11"/>
      <c r="B20" s="291" t="s">
        <v>58</v>
      </c>
      <c r="C20" s="291"/>
      <c r="D20" s="291"/>
      <c r="E20" s="291"/>
      <c r="F20" s="14"/>
      <c r="G20" s="292"/>
      <c r="H20" s="292"/>
      <c r="I20" s="292"/>
      <c r="J20" s="292"/>
      <c r="K20" s="292"/>
      <c r="L20" s="292"/>
      <c r="M20" s="292"/>
      <c r="N20" s="292"/>
      <c r="O20" s="292"/>
      <c r="P20" s="15"/>
      <c r="Q20" s="15"/>
      <c r="R20" s="16"/>
      <c r="S20" s="26"/>
      <c r="T20" s="17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I20" s="12"/>
    </row>
    <row r="21" spans="1:36" ht="15" thickBot="1">
      <c r="A21" s="11"/>
      <c r="B21" s="19"/>
      <c r="C21" s="19"/>
      <c r="D21" s="19"/>
      <c r="E21" s="19"/>
      <c r="F21" s="14"/>
      <c r="G21" s="11"/>
      <c r="H21" s="11"/>
      <c r="I21" s="11"/>
      <c r="J21" s="11"/>
      <c r="K21" s="11"/>
      <c r="L21" s="11"/>
      <c r="M21" s="11"/>
      <c r="N21" s="11"/>
      <c r="O21" s="11"/>
      <c r="P21" s="16"/>
      <c r="Q21" s="16"/>
      <c r="R21" s="16"/>
      <c r="S21" s="26"/>
      <c r="T21" s="17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I21" s="12"/>
    </row>
    <row r="22" spans="1:36" ht="15" thickBot="1">
      <c r="A22" s="11"/>
      <c r="B22" s="291" t="s">
        <v>5</v>
      </c>
      <c r="C22" s="291"/>
      <c r="D22" s="291"/>
      <c r="E22" s="291"/>
      <c r="F22" s="14"/>
      <c r="G22" s="292"/>
      <c r="H22" s="292"/>
      <c r="I22" s="292"/>
      <c r="J22" s="292"/>
      <c r="K22" s="292"/>
      <c r="L22" s="292"/>
      <c r="M22" s="292"/>
      <c r="N22" s="292"/>
      <c r="O22" s="292"/>
      <c r="P22" s="15"/>
      <c r="Q22" s="15"/>
      <c r="R22" s="16"/>
      <c r="S22" s="26"/>
      <c r="T22" s="17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I22" s="12"/>
    </row>
    <row r="23" spans="1:36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I23" s="12"/>
    </row>
    <row r="24" spans="1:36" s="32" customFormat="1" ht="25.2" customHeight="1">
      <c r="A24" s="30"/>
      <c r="B24" s="31" t="s">
        <v>132</v>
      </c>
      <c r="C24" s="30"/>
      <c r="D24" s="30"/>
      <c r="E24" s="30"/>
      <c r="F24" s="30"/>
      <c r="H24" s="33"/>
      <c r="I24" s="33"/>
      <c r="J24" s="33"/>
      <c r="K24" s="33"/>
      <c r="L24" s="33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I24" s="34"/>
    </row>
    <row r="25" spans="1:36" ht="14.7" customHeight="1">
      <c r="A25" s="35" t="s">
        <v>60</v>
      </c>
      <c r="B25" s="36"/>
      <c r="C25" s="14"/>
      <c r="D25" s="14"/>
      <c r="E25" s="14"/>
      <c r="F25" s="14"/>
      <c r="H25" s="37"/>
      <c r="I25" s="37"/>
      <c r="J25" s="37"/>
      <c r="K25" s="37"/>
      <c r="L25" s="37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I25" s="12"/>
    </row>
    <row r="26" spans="1:36" ht="14.7" customHeight="1">
      <c r="A26" s="35" t="s">
        <v>59</v>
      </c>
      <c r="B26" s="36"/>
      <c r="C26" s="14"/>
      <c r="D26" s="14"/>
      <c r="E26" s="14"/>
      <c r="F26" s="14"/>
      <c r="H26" s="37"/>
      <c r="I26" s="37"/>
      <c r="J26" s="37"/>
      <c r="K26" s="37"/>
      <c r="L26" s="37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I26" s="12"/>
    </row>
    <row r="27" spans="1:36" s="32" customFormat="1">
      <c r="A27" s="125" t="s">
        <v>130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I27" s="34"/>
    </row>
    <row r="28" spans="1:36">
      <c r="A28" s="39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I28" s="12"/>
    </row>
    <row r="29" spans="1:36" ht="28.8">
      <c r="A29" s="11"/>
      <c r="B29" s="11"/>
      <c r="C29" s="11"/>
      <c r="D29" s="11"/>
      <c r="E29" s="11"/>
      <c r="F29" s="11"/>
      <c r="G29" s="40" t="s">
        <v>6</v>
      </c>
      <c r="H29" s="11"/>
      <c r="I29" s="11"/>
      <c r="J29" s="40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42"/>
      <c r="Y29" s="142"/>
      <c r="Z29" s="142"/>
      <c r="AA29" s="142"/>
      <c r="AB29" s="142"/>
      <c r="AC29" s="142"/>
      <c r="AD29" s="142"/>
      <c r="AE29" s="142"/>
      <c r="AF29" s="142"/>
      <c r="AG29" s="11"/>
      <c r="AI29" s="12"/>
    </row>
    <row r="30" spans="1:36" ht="24.75" customHeight="1">
      <c r="A30" s="11"/>
      <c r="B30" s="11"/>
      <c r="C30" s="11"/>
      <c r="D30" s="11"/>
      <c r="E30" s="11"/>
      <c r="F30" s="11"/>
      <c r="H30" s="11"/>
      <c r="I30" s="11"/>
      <c r="K30" s="11"/>
      <c r="L30" s="4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42"/>
      <c r="Y30" s="42"/>
      <c r="Z30" s="42"/>
      <c r="AA30" s="42"/>
      <c r="AB30" s="42"/>
      <c r="AC30" s="42"/>
      <c r="AD30" s="42"/>
      <c r="AE30" s="42"/>
      <c r="AF30" s="42"/>
      <c r="AG30" s="11"/>
      <c r="AI30" s="12"/>
    </row>
    <row r="31" spans="1:36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43" t="s">
        <v>7</v>
      </c>
      <c r="N31" s="43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I31" s="12"/>
    </row>
    <row r="32" spans="1:36">
      <c r="A32" s="11"/>
      <c r="B32" s="135"/>
      <c r="C32" s="135"/>
      <c r="D32" s="135"/>
      <c r="E32" s="135"/>
      <c r="F32" s="135"/>
      <c r="G32" s="135"/>
      <c r="H32" s="135"/>
      <c r="I32" s="135"/>
      <c r="J32" s="135"/>
      <c r="K32" s="11"/>
      <c r="L32" s="11"/>
      <c r="M32" s="44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4"/>
      <c r="Z32" s="44"/>
      <c r="AA32" s="44"/>
      <c r="AB32" s="46"/>
      <c r="AC32" s="46"/>
      <c r="AD32" s="46"/>
      <c r="AE32" s="46"/>
      <c r="AF32" s="46"/>
      <c r="AG32" s="44"/>
      <c r="AI32" s="12"/>
    </row>
    <row r="33" spans="1:35">
      <c r="A33" s="11"/>
      <c r="B33" s="305"/>
      <c r="C33" s="306"/>
      <c r="D33" s="306"/>
      <c r="E33" s="306"/>
      <c r="F33" s="306"/>
      <c r="G33" s="306"/>
      <c r="H33" s="306"/>
      <c r="I33" s="306"/>
      <c r="J33" s="306"/>
      <c r="K33" s="11"/>
      <c r="L33" s="11"/>
      <c r="M33" s="44"/>
      <c r="N33" s="301" t="s">
        <v>78</v>
      </c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301"/>
      <c r="Z33" s="301"/>
      <c r="AA33" s="44"/>
      <c r="AB33" s="302">
        <f>+AB170</f>
        <v>0</v>
      </c>
      <c r="AC33" s="303"/>
      <c r="AD33" s="303"/>
      <c r="AE33" s="303"/>
      <c r="AF33" s="304"/>
      <c r="AG33" s="44"/>
      <c r="AI33" s="12"/>
    </row>
    <row r="34" spans="1:3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4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44"/>
      <c r="AB34" s="46"/>
      <c r="AC34" s="46"/>
      <c r="AD34" s="46"/>
      <c r="AE34" s="46"/>
      <c r="AF34" s="46"/>
      <c r="AG34" s="44"/>
      <c r="AI34" s="12"/>
    </row>
    <row r="35" spans="1:3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44"/>
      <c r="N35" s="301" t="s">
        <v>91</v>
      </c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44"/>
      <c r="AB35" s="302">
        <f>+AC211</f>
        <v>0</v>
      </c>
      <c r="AC35" s="303"/>
      <c r="AD35" s="303"/>
      <c r="AE35" s="303"/>
      <c r="AF35" s="304"/>
      <c r="AG35" s="44"/>
      <c r="AI35" s="12"/>
    </row>
    <row r="36" spans="1:35" ht="15" thickBo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4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44"/>
      <c r="AB36" s="46"/>
      <c r="AC36" s="46"/>
      <c r="AD36" s="46"/>
      <c r="AE36" s="46"/>
      <c r="AF36" s="46"/>
      <c r="AG36" s="44"/>
      <c r="AI36" s="12"/>
    </row>
    <row r="37" spans="1:35" ht="15" thickBo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44"/>
      <c r="N37" s="297" t="s">
        <v>92</v>
      </c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  <c r="Z37" s="297"/>
      <c r="AA37" s="44"/>
      <c r="AB37" s="298">
        <f>+AB33+AB35</f>
        <v>0</v>
      </c>
      <c r="AC37" s="298"/>
      <c r="AD37" s="298"/>
      <c r="AE37" s="298"/>
      <c r="AF37" s="298"/>
      <c r="AG37" s="44"/>
      <c r="AI37" s="12"/>
    </row>
    <row r="38" spans="1:35" ht="15" thickBo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44"/>
      <c r="N38" s="297"/>
      <c r="O38" s="297"/>
      <c r="P38" s="297"/>
      <c r="Q38" s="297"/>
      <c r="R38" s="297"/>
      <c r="S38" s="297"/>
      <c r="T38" s="297"/>
      <c r="U38" s="297"/>
      <c r="V38" s="297"/>
      <c r="W38" s="297"/>
      <c r="X38" s="297"/>
      <c r="Y38" s="297"/>
      <c r="Z38" s="297"/>
      <c r="AA38" s="44"/>
      <c r="AB38" s="298"/>
      <c r="AC38" s="298"/>
      <c r="AD38" s="298"/>
      <c r="AE38" s="298"/>
      <c r="AF38" s="298"/>
      <c r="AG38" s="44"/>
      <c r="AI38" s="12"/>
    </row>
    <row r="39" spans="1:3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44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4"/>
      <c r="Z39" s="44"/>
      <c r="AA39" s="44"/>
      <c r="AB39" s="46"/>
      <c r="AC39" s="46"/>
      <c r="AD39" s="46"/>
      <c r="AE39" s="46"/>
      <c r="AF39" s="46"/>
      <c r="AG39" s="44"/>
      <c r="AI39" s="12"/>
    </row>
    <row r="40" spans="1:35" ht="15.6">
      <c r="A40" s="11"/>
      <c r="B40" s="299"/>
      <c r="C40" s="299"/>
      <c r="D40" s="299"/>
      <c r="E40" s="299"/>
      <c r="F40" s="300"/>
      <c r="G40" s="300"/>
      <c r="H40" s="300"/>
      <c r="I40" s="300"/>
      <c r="J40" s="300"/>
      <c r="K40" s="300"/>
      <c r="L40" s="300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I40" s="12"/>
    </row>
    <row r="41" spans="1:35" ht="15" thickBot="1">
      <c r="A41" s="11"/>
      <c r="B41" s="48" t="s">
        <v>8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47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12"/>
      <c r="AI41" s="12"/>
    </row>
    <row r="42" spans="1:35" ht="15" thickTop="1">
      <c r="A42" s="11"/>
      <c r="B42" s="293"/>
      <c r="C42" s="293"/>
      <c r="D42" s="293"/>
      <c r="E42" s="293"/>
      <c r="F42" s="293"/>
      <c r="G42" s="293"/>
      <c r="H42" s="293"/>
      <c r="I42" s="293"/>
      <c r="J42" s="293"/>
      <c r="K42" s="293"/>
      <c r="L42" s="293"/>
      <c r="M42" s="14"/>
      <c r="N42" s="50" t="s">
        <v>9</v>
      </c>
      <c r="O42" s="51"/>
      <c r="P42" s="51"/>
      <c r="Q42" s="51"/>
      <c r="R42" s="52"/>
      <c r="S42" s="51" t="s">
        <v>74</v>
      </c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3"/>
      <c r="AH42" s="12"/>
      <c r="AI42" s="12"/>
    </row>
    <row r="43" spans="1:35">
      <c r="A43" s="11"/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11"/>
      <c r="N43" s="54"/>
      <c r="O43" s="55" t="s">
        <v>57</v>
      </c>
      <c r="P43" s="55"/>
      <c r="Q43" s="55"/>
      <c r="R43" s="3"/>
      <c r="S43" s="3"/>
      <c r="T43" s="3"/>
      <c r="U43" s="2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56"/>
      <c r="AH43" s="12"/>
      <c r="AI43" s="12"/>
    </row>
    <row r="44" spans="1:35" ht="15.6">
      <c r="A44" s="11"/>
      <c r="B44" s="278"/>
      <c r="C44" s="278"/>
      <c r="D44" s="278"/>
      <c r="E44" s="278"/>
      <c r="F44" s="278"/>
      <c r="G44" s="278"/>
      <c r="H44" s="278"/>
      <c r="I44" s="278"/>
      <c r="J44" s="278"/>
      <c r="K44" s="278"/>
      <c r="L44" s="278"/>
      <c r="M44" s="11"/>
      <c r="N44" s="57"/>
      <c r="O44" s="58" t="s">
        <v>10</v>
      </c>
      <c r="P44" s="58"/>
      <c r="Q44" s="58"/>
      <c r="R44" s="59"/>
      <c r="S44" s="59"/>
      <c r="T44" s="59"/>
      <c r="U44" s="59"/>
      <c r="V44" s="59"/>
      <c r="W44" s="59"/>
      <c r="X44" s="59"/>
      <c r="Y44" s="29"/>
      <c r="Z44" s="29"/>
      <c r="AA44" s="29"/>
      <c r="AB44" s="60"/>
      <c r="AC44" s="60"/>
      <c r="AD44" s="61"/>
      <c r="AE44" s="61"/>
      <c r="AF44" s="61"/>
      <c r="AG44" s="56"/>
      <c r="AH44" s="12"/>
      <c r="AI44" s="12"/>
    </row>
    <row r="45" spans="1:35">
      <c r="A45" s="11"/>
      <c r="B45" s="278"/>
      <c r="C45" s="278"/>
      <c r="D45" s="278"/>
      <c r="E45" s="278"/>
      <c r="F45" s="278"/>
      <c r="G45" s="278"/>
      <c r="H45" s="278"/>
      <c r="I45" s="278"/>
      <c r="J45" s="278"/>
      <c r="K45" s="278"/>
      <c r="L45" s="278"/>
      <c r="M45" s="11"/>
      <c r="N45" s="144"/>
      <c r="O45" s="62"/>
      <c r="P45" s="62"/>
      <c r="Q45" s="62"/>
      <c r="R45" s="63"/>
      <c r="S45" s="62"/>
      <c r="T45" s="62"/>
      <c r="U45" s="62"/>
      <c r="V45" s="62"/>
      <c r="W45" s="62"/>
      <c r="X45" s="62"/>
      <c r="Y45" s="29"/>
      <c r="Z45" s="29"/>
      <c r="AA45" s="29"/>
      <c r="AB45" s="29"/>
      <c r="AC45" s="29"/>
      <c r="AD45" s="29"/>
      <c r="AE45" s="29"/>
      <c r="AF45" s="29"/>
      <c r="AG45" s="56"/>
      <c r="AH45" s="12"/>
      <c r="AI45" s="12"/>
    </row>
    <row r="46" spans="1:35">
      <c r="A46" s="11"/>
      <c r="B46" s="278"/>
      <c r="C46" s="278"/>
      <c r="D46" s="278"/>
      <c r="E46" s="278"/>
      <c r="F46" s="278"/>
      <c r="G46" s="278"/>
      <c r="H46" s="278"/>
      <c r="I46" s="278"/>
      <c r="J46" s="278"/>
      <c r="K46" s="278"/>
      <c r="L46" s="278"/>
      <c r="M46" s="11"/>
      <c r="N46" s="7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64"/>
      <c r="AH46" s="12"/>
      <c r="AI46" s="12"/>
    </row>
    <row r="47" spans="1:35">
      <c r="A47" s="11"/>
      <c r="B47" s="278"/>
      <c r="C47" s="278"/>
      <c r="D47" s="278"/>
      <c r="E47" s="278"/>
      <c r="F47" s="278"/>
      <c r="G47" s="278"/>
      <c r="H47" s="278"/>
      <c r="I47" s="278"/>
      <c r="J47" s="278"/>
      <c r="K47" s="278"/>
      <c r="L47" s="278"/>
      <c r="M47" s="11"/>
      <c r="N47" s="145" t="s">
        <v>127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64"/>
      <c r="AH47" s="12"/>
      <c r="AI47" s="12"/>
    </row>
    <row r="48" spans="1:35">
      <c r="A48" s="11"/>
      <c r="B48" s="278"/>
      <c r="C48" s="278"/>
      <c r="D48" s="278"/>
      <c r="E48" s="278"/>
      <c r="F48" s="278"/>
      <c r="G48" s="278"/>
      <c r="H48" s="278"/>
      <c r="I48" s="278"/>
      <c r="J48" s="278"/>
      <c r="K48" s="278"/>
      <c r="L48" s="278"/>
      <c r="M48" s="11"/>
      <c r="N48" s="294" t="s">
        <v>128</v>
      </c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6"/>
      <c r="AH48" s="12"/>
      <c r="AI48" s="12"/>
    </row>
    <row r="49" spans="1:38">
      <c r="A49" s="11"/>
      <c r="B49" s="278"/>
      <c r="C49" s="278"/>
      <c r="D49" s="278"/>
      <c r="E49" s="278"/>
      <c r="F49" s="278"/>
      <c r="G49" s="278"/>
      <c r="H49" s="278"/>
      <c r="I49" s="278"/>
      <c r="J49" s="278"/>
      <c r="K49" s="278"/>
      <c r="L49" s="278"/>
      <c r="M49" s="11"/>
      <c r="N49" s="288" t="s">
        <v>129</v>
      </c>
      <c r="O49" s="289"/>
      <c r="P49" s="289"/>
      <c r="Q49" s="289"/>
      <c r="R49" s="289"/>
      <c r="S49" s="289"/>
      <c r="T49" s="289"/>
      <c r="U49" s="289"/>
      <c r="V49" s="289"/>
      <c r="W49" s="289"/>
      <c r="X49" s="289"/>
      <c r="Y49" s="289"/>
      <c r="Z49" s="289"/>
      <c r="AA49" s="289"/>
      <c r="AB49" s="289"/>
      <c r="AC49" s="289"/>
      <c r="AD49" s="289"/>
      <c r="AE49" s="289"/>
      <c r="AF49" s="289"/>
      <c r="AG49" s="290"/>
      <c r="AH49" s="12"/>
      <c r="AI49" s="12"/>
    </row>
    <row r="50" spans="1:38" ht="14.4" customHeight="1">
      <c r="A50" s="11"/>
      <c r="B50" s="278"/>
      <c r="C50" s="278"/>
      <c r="D50" s="278"/>
      <c r="E50" s="278"/>
      <c r="F50" s="278"/>
      <c r="G50" s="278"/>
      <c r="H50" s="278"/>
      <c r="I50" s="278"/>
      <c r="J50" s="278"/>
      <c r="K50" s="278"/>
      <c r="L50" s="278"/>
      <c r="M50" s="11"/>
      <c r="N50" s="325" t="s">
        <v>133</v>
      </c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326"/>
      <c r="AH50" s="12"/>
      <c r="AI50" s="12"/>
    </row>
    <row r="51" spans="1:38">
      <c r="A51" s="11"/>
      <c r="B51" s="278"/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11"/>
      <c r="N51" s="325"/>
      <c r="O51" s="69"/>
      <c r="P51" s="69"/>
      <c r="Q51" s="69"/>
      <c r="R51" s="69"/>
      <c r="S51" s="327" t="s">
        <v>134</v>
      </c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326"/>
      <c r="AH51" s="12"/>
      <c r="AI51" s="12"/>
    </row>
    <row r="52" spans="1:38">
      <c r="A52" s="11"/>
      <c r="B52" s="278"/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11"/>
      <c r="N52" s="141" t="s">
        <v>94</v>
      </c>
      <c r="O52" s="61"/>
      <c r="P52" s="61"/>
      <c r="Q52" s="61"/>
      <c r="R52" s="61"/>
      <c r="S52" s="61" t="s">
        <v>95</v>
      </c>
      <c r="T52" s="61"/>
      <c r="U52" s="2"/>
      <c r="V52" s="66"/>
      <c r="W52" s="66"/>
      <c r="X52" s="67"/>
      <c r="Y52" s="67"/>
      <c r="Z52" s="67"/>
      <c r="AA52" s="67"/>
      <c r="AB52" s="67"/>
      <c r="AC52" s="67"/>
      <c r="AD52" s="67"/>
      <c r="AE52" s="66"/>
      <c r="AF52" s="66"/>
      <c r="AG52" s="68"/>
      <c r="AH52" s="12"/>
      <c r="AI52" s="12"/>
    </row>
    <row r="53" spans="1:38">
      <c r="A53" s="11"/>
      <c r="B53" s="278"/>
      <c r="C53" s="278"/>
      <c r="D53" s="278"/>
      <c r="E53" s="278"/>
      <c r="F53" s="278"/>
      <c r="G53" s="278"/>
      <c r="H53" s="278"/>
      <c r="I53" s="278"/>
      <c r="J53" s="278"/>
      <c r="K53" s="278"/>
      <c r="L53" s="278"/>
      <c r="M53" s="11"/>
      <c r="N53" s="65" t="s">
        <v>93</v>
      </c>
      <c r="O53" s="2"/>
      <c r="P53" s="2"/>
      <c r="Q53" s="61" t="s">
        <v>135</v>
      </c>
      <c r="R53" s="2"/>
      <c r="S53" s="61"/>
      <c r="T53" s="61"/>
      <c r="U53" s="61"/>
      <c r="V53" s="61"/>
      <c r="W53" s="61"/>
      <c r="X53" s="69"/>
      <c r="Y53" s="69"/>
      <c r="Z53" s="69"/>
      <c r="AA53" s="69"/>
      <c r="AB53" s="69"/>
      <c r="AC53" s="69"/>
      <c r="AD53" s="69"/>
      <c r="AE53" s="61"/>
      <c r="AF53" s="61"/>
      <c r="AG53" s="56"/>
      <c r="AH53" s="12"/>
      <c r="AI53" s="12"/>
    </row>
    <row r="54" spans="1:38" ht="15" thickBot="1">
      <c r="A54" s="11"/>
      <c r="B54" s="279"/>
      <c r="C54" s="279"/>
      <c r="D54" s="279"/>
      <c r="E54" s="279"/>
      <c r="F54" s="279"/>
      <c r="G54" s="279"/>
      <c r="H54" s="279"/>
      <c r="I54" s="279"/>
      <c r="J54" s="279"/>
      <c r="K54" s="279"/>
      <c r="L54" s="279"/>
      <c r="M54" s="11"/>
      <c r="N54" s="146"/>
      <c r="O54" s="70"/>
      <c r="P54" s="71"/>
      <c r="Q54" s="70" t="s">
        <v>136</v>
      </c>
      <c r="R54" s="70"/>
      <c r="S54" s="70"/>
      <c r="T54" s="70"/>
      <c r="U54" s="70"/>
      <c r="V54" s="70"/>
      <c r="W54" s="70"/>
      <c r="X54" s="72"/>
      <c r="Y54" s="72"/>
      <c r="Z54" s="72"/>
      <c r="AA54" s="72"/>
      <c r="AB54" s="72"/>
      <c r="AC54" s="72"/>
      <c r="AD54" s="72"/>
      <c r="AE54" s="73"/>
      <c r="AF54" s="73"/>
      <c r="AG54" s="74"/>
      <c r="AH54" s="12"/>
      <c r="AI54" s="12"/>
    </row>
    <row r="55" spans="1:38" ht="15" thickTop="1">
      <c r="A55" s="11"/>
      <c r="B55" s="11"/>
      <c r="C55" s="11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3"/>
      <c r="AA55" s="3"/>
      <c r="AB55" s="3"/>
      <c r="AC55" s="3"/>
      <c r="AD55" s="3"/>
      <c r="AE55" s="12"/>
      <c r="AF55" s="12"/>
      <c r="AG55" s="16"/>
      <c r="AH55" s="12"/>
      <c r="AI55" s="12"/>
    </row>
    <row r="56" spans="1:38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2"/>
      <c r="AA56" s="2"/>
      <c r="AB56" s="2"/>
      <c r="AC56" s="2"/>
      <c r="AD56" s="2"/>
      <c r="AE56" s="13" t="s">
        <v>71</v>
      </c>
      <c r="AF56" s="2"/>
      <c r="AG56" s="13"/>
      <c r="AH56" s="2"/>
      <c r="AI56" s="3"/>
    </row>
    <row r="57" spans="1:38" ht="15" customHeight="1">
      <c r="A57" s="280" t="s">
        <v>113</v>
      </c>
      <c r="B57" s="247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  <c r="Y57" s="247"/>
      <c r="Z57" s="247"/>
      <c r="AA57" s="247"/>
      <c r="AB57" s="247"/>
      <c r="AC57" s="247"/>
      <c r="AD57" s="247"/>
      <c r="AE57" s="247"/>
      <c r="AF57" s="247"/>
      <c r="AG57" s="247"/>
      <c r="AI57" s="12"/>
    </row>
    <row r="58" spans="1:38" ht="21" customHeight="1" thickBot="1">
      <c r="A58" s="247"/>
      <c r="B58" s="247"/>
      <c r="C58" s="247"/>
      <c r="D58" s="247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7"/>
      <c r="Z58" s="247"/>
      <c r="AA58" s="247"/>
      <c r="AB58" s="247"/>
      <c r="AC58" s="247"/>
      <c r="AD58" s="247"/>
      <c r="AE58" s="247"/>
      <c r="AF58" s="247"/>
      <c r="AG58" s="247"/>
      <c r="AI58" s="12"/>
    </row>
    <row r="59" spans="1:38" ht="15.75" customHeight="1" thickBot="1">
      <c r="A59" s="11"/>
      <c r="B59" s="11"/>
      <c r="C59" s="11"/>
      <c r="D59" s="262" t="s">
        <v>11</v>
      </c>
      <c r="E59" s="263"/>
      <c r="F59" s="263"/>
      <c r="G59" s="263"/>
      <c r="H59" s="263"/>
      <c r="I59" s="263"/>
      <c r="J59" s="263"/>
      <c r="K59" s="263"/>
      <c r="L59" s="263"/>
      <c r="M59" s="263"/>
      <c r="N59" s="263"/>
      <c r="O59" s="263"/>
      <c r="P59" s="263"/>
      <c r="Q59" s="263"/>
      <c r="R59" s="263"/>
      <c r="S59" s="263"/>
      <c r="T59" s="263"/>
      <c r="U59" s="263"/>
      <c r="V59" s="264"/>
      <c r="W59" s="139"/>
      <c r="X59" s="282" t="s">
        <v>84</v>
      </c>
      <c r="Y59" s="283"/>
      <c r="Z59" s="283"/>
      <c r="AA59" s="283"/>
      <c r="AB59" s="283"/>
      <c r="AC59" s="283"/>
      <c r="AD59" s="283"/>
      <c r="AE59" s="284"/>
      <c r="AF59" s="76"/>
      <c r="AG59" s="281" t="s">
        <v>12</v>
      </c>
      <c r="AH59" s="281"/>
      <c r="AI59" s="77"/>
    </row>
    <row r="60" spans="1:38" ht="15.75" customHeight="1" thickBot="1">
      <c r="A60" s="78"/>
      <c r="B60" s="13"/>
      <c r="C60" s="13"/>
      <c r="D60" s="265"/>
      <c r="E60" s="266"/>
      <c r="F60" s="266"/>
      <c r="G60" s="266"/>
      <c r="H60" s="266"/>
      <c r="I60" s="266"/>
      <c r="J60" s="266"/>
      <c r="K60" s="266"/>
      <c r="L60" s="266"/>
      <c r="M60" s="266"/>
      <c r="N60" s="266"/>
      <c r="O60" s="266"/>
      <c r="P60" s="266"/>
      <c r="Q60" s="266"/>
      <c r="R60" s="266"/>
      <c r="S60" s="266"/>
      <c r="T60" s="266"/>
      <c r="U60" s="266"/>
      <c r="V60" s="267"/>
      <c r="W60" s="139"/>
      <c r="X60" s="285"/>
      <c r="Y60" s="286"/>
      <c r="Z60" s="286"/>
      <c r="AA60" s="286"/>
      <c r="AB60" s="286"/>
      <c r="AC60" s="286"/>
      <c r="AD60" s="286"/>
      <c r="AE60" s="287"/>
      <c r="AF60" s="76"/>
      <c r="AG60" s="281"/>
      <c r="AH60" s="281"/>
      <c r="AI60" s="77"/>
    </row>
    <row r="61" spans="1:38" ht="7.5" customHeight="1">
      <c r="A61" s="79"/>
      <c r="B61" s="80"/>
      <c r="C61" s="81"/>
      <c r="D61" s="2"/>
      <c r="E61" s="81"/>
      <c r="F61" s="81"/>
      <c r="G61" s="81"/>
      <c r="H61" s="81"/>
      <c r="I61" s="13"/>
      <c r="J61" s="81"/>
      <c r="K61" s="81"/>
      <c r="L61" s="79"/>
      <c r="M61" s="81"/>
      <c r="N61" s="81"/>
      <c r="O61" s="81"/>
      <c r="P61" s="81"/>
      <c r="Q61" s="81"/>
      <c r="R61" s="82"/>
      <c r="S61" s="81"/>
      <c r="T61" s="81"/>
      <c r="U61" s="81"/>
      <c r="V61" s="13"/>
      <c r="W61" s="13"/>
      <c r="X61" s="13"/>
      <c r="Y61" s="13"/>
      <c r="Z61" s="13"/>
      <c r="AA61" s="19"/>
      <c r="AB61" s="83"/>
      <c r="AC61" s="83"/>
      <c r="AD61" s="13"/>
      <c r="AE61" s="13"/>
      <c r="AF61" s="13"/>
      <c r="AG61" s="11"/>
      <c r="AI61" s="12"/>
    </row>
    <row r="62" spans="1:38" ht="15.75" customHeight="1">
      <c r="A62" s="253" t="s">
        <v>13</v>
      </c>
      <c r="B62" s="253"/>
      <c r="C62" s="254"/>
      <c r="D62" s="256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7"/>
      <c r="P62" s="257"/>
      <c r="Q62" s="257"/>
      <c r="R62" s="257"/>
      <c r="S62" s="257"/>
      <c r="T62" s="257"/>
      <c r="U62" s="257"/>
      <c r="V62" s="258"/>
      <c r="W62" s="127"/>
      <c r="X62" s="269"/>
      <c r="Y62" s="270"/>
      <c r="Z62" s="270"/>
      <c r="AA62" s="270"/>
      <c r="AB62" s="270"/>
      <c r="AC62" s="270"/>
      <c r="AD62" s="270"/>
      <c r="AE62" s="271"/>
      <c r="AG62" s="268"/>
      <c r="AH62" s="268"/>
      <c r="AI62" s="84"/>
    </row>
    <row r="63" spans="1:38" ht="9.9" customHeight="1">
      <c r="A63" s="81"/>
      <c r="B63" s="81"/>
      <c r="C63" s="81"/>
      <c r="D63" s="81"/>
      <c r="E63" s="81"/>
      <c r="F63" s="81"/>
      <c r="G63" s="81"/>
      <c r="H63" s="81"/>
      <c r="I63" s="13"/>
      <c r="J63" s="81"/>
      <c r="K63" s="81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6"/>
      <c r="X63" s="86"/>
      <c r="Y63" s="13"/>
      <c r="Z63" s="87"/>
      <c r="AA63" s="87"/>
      <c r="AC63" s="88"/>
      <c r="AD63" s="103"/>
      <c r="AE63" s="103"/>
      <c r="AG63" s="11"/>
      <c r="AH63" s="11"/>
      <c r="AI63" s="16"/>
      <c r="AL63" s="89"/>
    </row>
    <row r="64" spans="1:38" ht="15.75" customHeight="1">
      <c r="A64" s="253" t="s">
        <v>14</v>
      </c>
      <c r="B64" s="253"/>
      <c r="C64" s="254"/>
      <c r="D64" s="256"/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7"/>
      <c r="P64" s="257"/>
      <c r="Q64" s="257"/>
      <c r="R64" s="257"/>
      <c r="S64" s="257"/>
      <c r="T64" s="257"/>
      <c r="U64" s="257"/>
      <c r="V64" s="258"/>
      <c r="W64" s="127"/>
      <c r="X64" s="269"/>
      <c r="Y64" s="270"/>
      <c r="Z64" s="270"/>
      <c r="AA64" s="270"/>
      <c r="AB64" s="270"/>
      <c r="AC64" s="270"/>
      <c r="AD64" s="270"/>
      <c r="AE64" s="271"/>
      <c r="AG64" s="268"/>
      <c r="AH64" s="268"/>
      <c r="AI64" s="84"/>
    </row>
    <row r="65" spans="1:36" ht="9.9" customHeight="1">
      <c r="A65" s="78"/>
      <c r="B65" s="13"/>
      <c r="C65" s="13"/>
      <c r="D65" s="13"/>
      <c r="E65" s="13"/>
      <c r="F65" s="13"/>
      <c r="G65" s="13"/>
      <c r="H65" s="13"/>
      <c r="I65" s="13"/>
      <c r="J65" s="13"/>
      <c r="K65" s="13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6"/>
      <c r="X65" s="86"/>
      <c r="Y65" s="13"/>
      <c r="Z65" s="87"/>
      <c r="AA65" s="87"/>
      <c r="AC65" s="88"/>
      <c r="AD65" s="103"/>
      <c r="AE65" s="103"/>
      <c r="AG65" s="11"/>
      <c r="AH65" s="11"/>
      <c r="AI65" s="16"/>
    </row>
    <row r="66" spans="1:36" ht="15.75" customHeight="1">
      <c r="A66" s="253" t="s">
        <v>15</v>
      </c>
      <c r="B66" s="253"/>
      <c r="C66" s="254"/>
      <c r="D66" s="256"/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7"/>
      <c r="P66" s="257"/>
      <c r="Q66" s="257"/>
      <c r="R66" s="257"/>
      <c r="S66" s="257"/>
      <c r="T66" s="257"/>
      <c r="U66" s="257"/>
      <c r="V66" s="258"/>
      <c r="W66" s="127"/>
      <c r="X66" s="275"/>
      <c r="Y66" s="276"/>
      <c r="Z66" s="276"/>
      <c r="AA66" s="276"/>
      <c r="AB66" s="276"/>
      <c r="AC66" s="276"/>
      <c r="AD66" s="276"/>
      <c r="AE66" s="277"/>
      <c r="AG66" s="268"/>
      <c r="AH66" s="268"/>
      <c r="AI66" s="84"/>
    </row>
    <row r="67" spans="1:36" ht="9.9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6"/>
      <c r="X67" s="86"/>
      <c r="Y67" s="13"/>
      <c r="Z67" s="87"/>
      <c r="AA67" s="87"/>
      <c r="AC67" s="88"/>
      <c r="AD67" s="103"/>
      <c r="AE67" s="103"/>
      <c r="AG67" s="11"/>
      <c r="AH67" s="11"/>
      <c r="AI67" s="16"/>
    </row>
    <row r="68" spans="1:36" ht="15.75" customHeight="1">
      <c r="A68" s="253" t="s">
        <v>16</v>
      </c>
      <c r="B68" s="253"/>
      <c r="C68" s="254"/>
      <c r="D68" s="256"/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7"/>
      <c r="P68" s="257"/>
      <c r="Q68" s="257"/>
      <c r="R68" s="257"/>
      <c r="S68" s="257"/>
      <c r="T68" s="257"/>
      <c r="U68" s="257"/>
      <c r="V68" s="258"/>
      <c r="W68" s="127"/>
      <c r="X68" s="275"/>
      <c r="Y68" s="276"/>
      <c r="Z68" s="276"/>
      <c r="AA68" s="276"/>
      <c r="AB68" s="276"/>
      <c r="AC68" s="276"/>
      <c r="AD68" s="276"/>
      <c r="AE68" s="277"/>
      <c r="AG68" s="268"/>
      <c r="AH68" s="268"/>
      <c r="AI68" s="84"/>
    </row>
    <row r="69" spans="1:36" ht="9.9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6"/>
      <c r="X69" s="86"/>
      <c r="Y69" s="13"/>
      <c r="Z69" s="87"/>
      <c r="AA69" s="87"/>
      <c r="AC69" s="88"/>
      <c r="AD69" s="103"/>
      <c r="AE69" s="103"/>
      <c r="AG69" s="11"/>
      <c r="AH69" s="11"/>
      <c r="AI69" s="16"/>
      <c r="AJ69" s="138" t="s">
        <v>80</v>
      </c>
    </row>
    <row r="70" spans="1:36" ht="15.75" customHeight="1">
      <c r="A70" s="253" t="s">
        <v>17</v>
      </c>
      <c r="B70" s="253"/>
      <c r="C70" s="254"/>
      <c r="D70" s="256"/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7"/>
      <c r="P70" s="257"/>
      <c r="Q70" s="257"/>
      <c r="R70" s="257"/>
      <c r="S70" s="257"/>
      <c r="T70" s="257"/>
      <c r="U70" s="257"/>
      <c r="V70" s="258"/>
      <c r="W70" s="127"/>
      <c r="X70" s="275"/>
      <c r="Y70" s="276"/>
      <c r="Z70" s="276"/>
      <c r="AA70" s="276"/>
      <c r="AB70" s="276"/>
      <c r="AC70" s="276"/>
      <c r="AD70" s="276"/>
      <c r="AE70" s="277"/>
      <c r="AG70" s="268"/>
      <c r="AH70" s="268"/>
      <c r="AI70" s="84"/>
      <c r="AJ70" s="1" t="s">
        <v>86</v>
      </c>
    </row>
    <row r="71" spans="1:36" ht="9.9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6"/>
      <c r="X71" s="86"/>
      <c r="Y71" s="13"/>
      <c r="Z71" s="87"/>
      <c r="AA71" s="87"/>
      <c r="AC71" s="88"/>
      <c r="AD71" s="103"/>
      <c r="AE71" s="103"/>
      <c r="AG71" s="11"/>
      <c r="AH71" s="11"/>
      <c r="AI71" s="16"/>
      <c r="AJ71" s="137" t="s">
        <v>87</v>
      </c>
    </row>
    <row r="72" spans="1:36" ht="15.75" customHeight="1">
      <c r="A72" s="253" t="s">
        <v>18</v>
      </c>
      <c r="B72" s="253"/>
      <c r="C72" s="254"/>
      <c r="D72" s="256"/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7"/>
      <c r="P72" s="257"/>
      <c r="Q72" s="257"/>
      <c r="R72" s="257"/>
      <c r="S72" s="257"/>
      <c r="T72" s="257"/>
      <c r="U72" s="257"/>
      <c r="V72" s="258"/>
      <c r="W72" s="127"/>
      <c r="X72" s="275"/>
      <c r="Y72" s="276"/>
      <c r="Z72" s="276"/>
      <c r="AA72" s="276"/>
      <c r="AB72" s="276"/>
      <c r="AC72" s="276"/>
      <c r="AD72" s="276"/>
      <c r="AE72" s="277"/>
      <c r="AG72" s="268"/>
      <c r="AH72" s="268"/>
      <c r="AI72" s="84"/>
      <c r="AJ72" s="137" t="s">
        <v>88</v>
      </c>
    </row>
    <row r="73" spans="1:36" ht="9.9" customHeight="1">
      <c r="A73" s="81"/>
      <c r="B73" s="81"/>
      <c r="C73" s="81"/>
      <c r="D73" s="81"/>
      <c r="E73" s="81"/>
      <c r="F73" s="81"/>
      <c r="G73" s="81"/>
      <c r="H73" s="81"/>
      <c r="I73" s="13"/>
      <c r="J73" s="81"/>
      <c r="K73" s="81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6"/>
      <c r="X73" s="86"/>
      <c r="Y73" s="13"/>
      <c r="Z73" s="87"/>
      <c r="AA73" s="87"/>
      <c r="AC73" s="88"/>
      <c r="AD73" s="103"/>
      <c r="AE73" s="103"/>
      <c r="AG73" s="11"/>
      <c r="AH73" s="11"/>
      <c r="AI73" s="16"/>
      <c r="AJ73" s="137" t="s">
        <v>89</v>
      </c>
    </row>
    <row r="74" spans="1:36" ht="15.75" customHeight="1">
      <c r="A74" s="253" t="s">
        <v>19</v>
      </c>
      <c r="B74" s="253"/>
      <c r="C74" s="254"/>
      <c r="D74" s="256"/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7"/>
      <c r="P74" s="257"/>
      <c r="Q74" s="257"/>
      <c r="R74" s="257"/>
      <c r="S74" s="257"/>
      <c r="T74" s="257"/>
      <c r="U74" s="257"/>
      <c r="V74" s="258"/>
      <c r="W74" s="127"/>
      <c r="X74" s="269"/>
      <c r="Y74" s="270"/>
      <c r="Z74" s="270"/>
      <c r="AA74" s="270"/>
      <c r="AB74" s="270"/>
      <c r="AC74" s="270"/>
      <c r="AD74" s="270"/>
      <c r="AE74" s="271"/>
      <c r="AG74" s="268"/>
      <c r="AH74" s="268"/>
      <c r="AI74" s="84"/>
      <c r="AJ74" s="1" t="s">
        <v>81</v>
      </c>
    </row>
    <row r="75" spans="1:36" ht="9.9" customHeight="1">
      <c r="A75" s="81"/>
      <c r="B75" s="81"/>
      <c r="C75" s="81"/>
      <c r="D75" s="81"/>
      <c r="E75" s="81"/>
      <c r="F75" s="81"/>
      <c r="G75" s="81"/>
      <c r="H75" s="81"/>
      <c r="I75" s="13"/>
      <c r="J75" s="81"/>
      <c r="K75" s="81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6"/>
      <c r="X75" s="86"/>
      <c r="Y75" s="13"/>
      <c r="Z75" s="87"/>
      <c r="AA75" s="87"/>
      <c r="AC75" s="88"/>
      <c r="AD75" s="103"/>
      <c r="AE75" s="103"/>
      <c r="AG75" s="11"/>
      <c r="AH75" s="11"/>
      <c r="AI75" s="16"/>
      <c r="AJ75" s="1" t="s">
        <v>85</v>
      </c>
    </row>
    <row r="76" spans="1:36" ht="15.75" customHeight="1">
      <c r="A76" s="253" t="s">
        <v>20</v>
      </c>
      <c r="B76" s="253"/>
      <c r="C76" s="254"/>
      <c r="D76" s="256"/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7"/>
      <c r="P76" s="257"/>
      <c r="Q76" s="257"/>
      <c r="R76" s="257"/>
      <c r="S76" s="257"/>
      <c r="T76" s="257"/>
      <c r="U76" s="257"/>
      <c r="V76" s="258"/>
      <c r="W76" s="127"/>
      <c r="X76" s="269"/>
      <c r="Y76" s="270"/>
      <c r="Z76" s="270"/>
      <c r="AA76" s="270"/>
      <c r="AB76" s="270"/>
      <c r="AC76" s="270"/>
      <c r="AD76" s="270"/>
      <c r="AE76" s="271"/>
      <c r="AG76" s="268"/>
      <c r="AH76" s="268"/>
      <c r="AI76" s="84"/>
      <c r="AJ76" s="90"/>
    </row>
    <row r="77" spans="1:36" ht="9.9" customHeight="1">
      <c r="A77" s="81"/>
      <c r="B77" s="81"/>
      <c r="C77" s="81"/>
      <c r="D77" s="81"/>
      <c r="E77" s="81"/>
      <c r="F77" s="81"/>
      <c r="G77" s="81"/>
      <c r="H77" s="81"/>
      <c r="I77" s="13"/>
      <c r="J77" s="81"/>
      <c r="K77" s="81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6"/>
      <c r="X77" s="86"/>
      <c r="Y77" s="13"/>
      <c r="Z77" s="87"/>
      <c r="AA77" s="87"/>
      <c r="AC77" s="88"/>
      <c r="AD77" s="103"/>
      <c r="AE77" s="103"/>
      <c r="AG77" s="11"/>
      <c r="AH77" s="11"/>
      <c r="AI77" s="16"/>
      <c r="AJ77" s="90"/>
    </row>
    <row r="78" spans="1:36" ht="15.75" customHeight="1">
      <c r="A78" s="253" t="s">
        <v>21</v>
      </c>
      <c r="B78" s="253"/>
      <c r="C78" s="254"/>
      <c r="D78" s="256"/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7"/>
      <c r="P78" s="257"/>
      <c r="Q78" s="257"/>
      <c r="R78" s="257"/>
      <c r="S78" s="257"/>
      <c r="T78" s="257"/>
      <c r="U78" s="257"/>
      <c r="V78" s="258"/>
      <c r="W78" s="127"/>
      <c r="X78" s="269"/>
      <c r="Y78" s="270"/>
      <c r="Z78" s="270"/>
      <c r="AA78" s="270"/>
      <c r="AB78" s="270"/>
      <c r="AC78" s="270"/>
      <c r="AD78" s="270"/>
      <c r="AE78" s="271"/>
      <c r="AG78" s="268"/>
      <c r="AH78" s="268"/>
      <c r="AI78" s="84"/>
      <c r="AJ78" s="90"/>
    </row>
    <row r="79" spans="1:36" ht="9.9" customHeight="1">
      <c r="A79" s="81"/>
      <c r="B79" s="81"/>
      <c r="C79" s="81"/>
      <c r="D79" s="81"/>
      <c r="E79" s="81"/>
      <c r="F79" s="81"/>
      <c r="G79" s="81"/>
      <c r="H79" s="81"/>
      <c r="I79" s="13"/>
      <c r="J79" s="81"/>
      <c r="K79" s="81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6"/>
      <c r="X79" s="86"/>
      <c r="Y79" s="13"/>
      <c r="Z79" s="87"/>
      <c r="AA79" s="87"/>
      <c r="AC79" s="88"/>
      <c r="AD79" s="103"/>
      <c r="AE79" s="103"/>
      <c r="AG79" s="11"/>
      <c r="AH79" s="11"/>
      <c r="AI79" s="16"/>
    </row>
    <row r="80" spans="1:36" ht="15.75" customHeight="1">
      <c r="A80" s="253" t="s">
        <v>22</v>
      </c>
      <c r="B80" s="253"/>
      <c r="C80" s="254"/>
      <c r="D80" s="256"/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7"/>
      <c r="P80" s="257"/>
      <c r="Q80" s="257"/>
      <c r="R80" s="257"/>
      <c r="S80" s="257"/>
      <c r="T80" s="257"/>
      <c r="U80" s="257"/>
      <c r="V80" s="258"/>
      <c r="W80" s="127"/>
      <c r="X80" s="269"/>
      <c r="Y80" s="270"/>
      <c r="Z80" s="270"/>
      <c r="AA80" s="270"/>
      <c r="AB80" s="270"/>
      <c r="AC80" s="270"/>
      <c r="AD80" s="270"/>
      <c r="AE80" s="271"/>
      <c r="AG80" s="268"/>
      <c r="AH80" s="268"/>
      <c r="AI80" s="84"/>
    </row>
    <row r="81" spans="1:40" ht="9.9" customHeight="1">
      <c r="A81" s="81"/>
      <c r="B81" s="81"/>
      <c r="C81" s="81"/>
      <c r="D81" s="81"/>
      <c r="E81" s="81"/>
      <c r="F81" s="81"/>
      <c r="G81" s="81"/>
      <c r="H81" s="81"/>
      <c r="I81" s="13"/>
      <c r="J81" s="81"/>
      <c r="K81" s="81"/>
      <c r="L81" s="81"/>
      <c r="M81" s="81"/>
      <c r="N81" s="81"/>
      <c r="O81" s="81"/>
      <c r="P81" s="81"/>
      <c r="Q81" s="81"/>
      <c r="R81" s="81"/>
      <c r="S81" s="13"/>
      <c r="T81" s="81"/>
      <c r="U81" s="81"/>
      <c r="V81" s="29"/>
      <c r="W81" s="29"/>
      <c r="X81" s="13"/>
      <c r="Y81" s="13"/>
      <c r="Z81" s="13"/>
      <c r="AA81" s="13"/>
      <c r="AE81" s="11"/>
      <c r="AF81" s="11"/>
      <c r="AG81" s="29"/>
      <c r="AI81" s="12"/>
    </row>
    <row r="82" spans="1:40" ht="15.75" customHeight="1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140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"/>
    </row>
    <row r="83" spans="1:40" ht="15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I83" s="12"/>
    </row>
    <row r="84" spans="1:40" ht="15" customHeight="1">
      <c r="A84" s="272" t="s">
        <v>114</v>
      </c>
      <c r="B84" s="272"/>
      <c r="C84" s="272"/>
      <c r="D84" s="272"/>
      <c r="E84" s="272"/>
      <c r="F84" s="272"/>
      <c r="G84" s="272"/>
      <c r="H84" s="272"/>
      <c r="I84" s="272"/>
      <c r="J84" s="272"/>
      <c r="K84" s="272"/>
      <c r="L84" s="272"/>
      <c r="M84" s="272"/>
      <c r="N84" s="272"/>
      <c r="O84" s="272"/>
      <c r="P84" s="272"/>
      <c r="Q84" s="272"/>
      <c r="R84" s="272"/>
      <c r="S84" s="272"/>
      <c r="T84" s="272"/>
      <c r="U84" s="272"/>
      <c r="V84" s="272"/>
      <c r="W84" s="272"/>
      <c r="X84" s="272"/>
      <c r="Y84" s="272"/>
      <c r="Z84" s="272"/>
      <c r="AA84" s="272"/>
      <c r="AB84" s="272"/>
      <c r="AC84" s="272"/>
      <c r="AD84" s="272"/>
      <c r="AE84" s="272"/>
      <c r="AF84" s="91"/>
      <c r="AG84" s="91"/>
      <c r="AI84" s="12"/>
    </row>
    <row r="85" spans="1:40" ht="21" customHeight="1" thickBot="1">
      <c r="A85" s="272"/>
      <c r="B85" s="272"/>
      <c r="C85" s="272"/>
      <c r="D85" s="272"/>
      <c r="E85" s="272"/>
      <c r="F85" s="272"/>
      <c r="G85" s="272"/>
      <c r="H85" s="272"/>
      <c r="I85" s="272"/>
      <c r="J85" s="272"/>
      <c r="K85" s="272"/>
      <c r="L85" s="272"/>
      <c r="M85" s="272"/>
      <c r="N85" s="272"/>
      <c r="O85" s="272"/>
      <c r="P85" s="272"/>
      <c r="Q85" s="272"/>
      <c r="R85" s="272"/>
      <c r="S85" s="272"/>
      <c r="T85" s="272"/>
      <c r="U85" s="272"/>
      <c r="V85" s="272"/>
      <c r="W85" s="272"/>
      <c r="X85" s="272"/>
      <c r="Y85" s="272"/>
      <c r="Z85" s="272"/>
      <c r="AA85" s="272"/>
      <c r="AB85" s="272"/>
      <c r="AC85" s="272"/>
      <c r="AD85" s="272"/>
      <c r="AE85" s="272"/>
      <c r="AF85" s="76"/>
      <c r="AG85" s="76"/>
      <c r="AH85" s="76"/>
      <c r="AI85" s="92"/>
      <c r="AL85" s="93"/>
      <c r="AM85" s="93"/>
      <c r="AN85" s="93"/>
    </row>
    <row r="86" spans="1:40" ht="15.75" customHeight="1" thickBot="1">
      <c r="A86" s="11"/>
      <c r="B86" s="11"/>
      <c r="C86" s="11"/>
      <c r="D86" s="262" t="s">
        <v>115</v>
      </c>
      <c r="E86" s="263"/>
      <c r="F86" s="263"/>
      <c r="G86" s="263"/>
      <c r="H86" s="263"/>
      <c r="I86" s="263"/>
      <c r="J86" s="263"/>
      <c r="K86" s="263"/>
      <c r="L86" s="263"/>
      <c r="M86" s="263"/>
      <c r="N86" s="263"/>
      <c r="O86" s="263"/>
      <c r="P86" s="263"/>
      <c r="Q86" s="263"/>
      <c r="R86" s="263"/>
      <c r="S86" s="263"/>
      <c r="T86" s="263"/>
      <c r="U86" s="263"/>
      <c r="V86" s="264"/>
      <c r="W86" s="75"/>
      <c r="X86" s="273" t="s">
        <v>84</v>
      </c>
      <c r="Y86" s="273"/>
      <c r="Z86" s="273"/>
      <c r="AA86" s="273"/>
      <c r="AB86" s="273"/>
      <c r="AC86" s="273"/>
      <c r="AD86" s="273"/>
      <c r="AE86" s="94"/>
      <c r="AF86" s="274" t="s">
        <v>111</v>
      </c>
      <c r="AG86" s="274"/>
      <c r="AH86" s="274"/>
      <c r="AI86" s="95"/>
      <c r="AL86" s="93"/>
      <c r="AM86" s="93"/>
      <c r="AN86" s="93"/>
    </row>
    <row r="87" spans="1:40" ht="15.75" customHeight="1" thickBot="1">
      <c r="A87" s="78"/>
      <c r="B87" s="13"/>
      <c r="C87" s="13"/>
      <c r="D87" s="265"/>
      <c r="E87" s="266"/>
      <c r="F87" s="266"/>
      <c r="G87" s="266"/>
      <c r="H87" s="266"/>
      <c r="I87" s="266"/>
      <c r="J87" s="266"/>
      <c r="K87" s="266"/>
      <c r="L87" s="266"/>
      <c r="M87" s="266"/>
      <c r="N87" s="266"/>
      <c r="O87" s="266"/>
      <c r="P87" s="266"/>
      <c r="Q87" s="266"/>
      <c r="R87" s="266"/>
      <c r="S87" s="266"/>
      <c r="T87" s="266"/>
      <c r="U87" s="266"/>
      <c r="V87" s="267"/>
      <c r="W87" s="75"/>
      <c r="X87" s="273"/>
      <c r="Y87" s="273"/>
      <c r="Z87" s="273"/>
      <c r="AA87" s="273"/>
      <c r="AB87" s="273"/>
      <c r="AC87" s="273"/>
      <c r="AD87" s="273"/>
      <c r="AE87" s="96"/>
      <c r="AF87" s="274"/>
      <c r="AG87" s="274"/>
      <c r="AH87" s="274"/>
      <c r="AI87" s="95"/>
      <c r="AL87" s="93"/>
      <c r="AM87" s="93"/>
      <c r="AN87" s="93"/>
    </row>
    <row r="88" spans="1:40" ht="6.75" customHeight="1">
      <c r="A88" s="78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1"/>
      <c r="W88" s="11"/>
      <c r="X88" s="11"/>
      <c r="Y88" s="11"/>
      <c r="Z88" s="11"/>
      <c r="AA88" s="11"/>
      <c r="AB88" s="83"/>
      <c r="AC88" s="83"/>
      <c r="AD88" s="13"/>
      <c r="AE88" s="13"/>
      <c r="AF88" s="13"/>
      <c r="AG88" s="11"/>
      <c r="AI88" s="12"/>
      <c r="AL88" s="93"/>
      <c r="AM88" s="93"/>
      <c r="AN88" s="93"/>
    </row>
    <row r="89" spans="1:40" ht="15.75" customHeight="1">
      <c r="A89" s="252" t="s">
        <v>96</v>
      </c>
      <c r="B89" s="253"/>
      <c r="C89" s="254"/>
      <c r="D89" s="256"/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7"/>
      <c r="P89" s="257"/>
      <c r="Q89" s="257"/>
      <c r="R89" s="257"/>
      <c r="S89" s="257"/>
      <c r="T89" s="257"/>
      <c r="U89" s="257"/>
      <c r="V89" s="258"/>
      <c r="W89" s="97"/>
      <c r="X89" s="259"/>
      <c r="Y89" s="260"/>
      <c r="Z89" s="260"/>
      <c r="AA89" s="260"/>
      <c r="AB89" s="260"/>
      <c r="AC89" s="260"/>
      <c r="AD89" s="261"/>
      <c r="AF89" s="255"/>
      <c r="AG89" s="255"/>
      <c r="AH89" s="255"/>
      <c r="AI89" s="84"/>
      <c r="AL89" s="93"/>
      <c r="AM89" s="93"/>
      <c r="AN89" s="93"/>
    </row>
    <row r="90" spans="1:40" ht="7.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2"/>
      <c r="M90" s="98"/>
      <c r="N90" s="86"/>
      <c r="O90" s="98"/>
      <c r="P90" s="98"/>
      <c r="Q90" s="98"/>
      <c r="R90" s="86"/>
      <c r="S90" s="99"/>
      <c r="T90" s="86"/>
      <c r="U90" s="2"/>
      <c r="V90" s="100"/>
      <c r="W90" s="101"/>
      <c r="X90" s="101"/>
      <c r="Y90" s="101"/>
      <c r="Z90" s="102"/>
      <c r="AA90" s="102"/>
      <c r="AB90" s="103"/>
      <c r="AC90" s="103"/>
      <c r="AD90" s="103"/>
      <c r="AE90" s="16"/>
      <c r="AF90" s="16"/>
      <c r="AG90" s="29"/>
      <c r="AI90" s="12"/>
      <c r="AL90" s="93"/>
      <c r="AM90" s="93"/>
      <c r="AN90" s="93"/>
    </row>
    <row r="91" spans="1:40" ht="15.75" customHeight="1">
      <c r="A91" s="252" t="s">
        <v>97</v>
      </c>
      <c r="B91" s="253"/>
      <c r="C91" s="254"/>
      <c r="D91" s="256"/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7"/>
      <c r="P91" s="257"/>
      <c r="Q91" s="257"/>
      <c r="R91" s="257"/>
      <c r="S91" s="257"/>
      <c r="T91" s="257"/>
      <c r="U91" s="257"/>
      <c r="V91" s="258"/>
      <c r="W91" s="97"/>
      <c r="X91" s="259"/>
      <c r="Y91" s="260"/>
      <c r="Z91" s="260"/>
      <c r="AA91" s="260"/>
      <c r="AB91" s="260"/>
      <c r="AC91" s="260"/>
      <c r="AD91" s="261"/>
      <c r="AF91" s="255"/>
      <c r="AG91" s="255"/>
      <c r="AH91" s="255"/>
      <c r="AI91" s="84"/>
      <c r="AL91" s="93"/>
      <c r="AM91" s="93"/>
      <c r="AN91" s="93"/>
    </row>
    <row r="92" spans="1:40" ht="7.5" customHeight="1">
      <c r="A92" s="81"/>
      <c r="B92" s="81"/>
      <c r="C92" s="81"/>
      <c r="D92" s="81"/>
      <c r="E92" s="81"/>
      <c r="F92" s="81"/>
      <c r="G92" s="81"/>
      <c r="H92" s="81"/>
      <c r="I92" s="13"/>
      <c r="J92" s="81"/>
      <c r="K92" s="13"/>
      <c r="L92" s="2"/>
      <c r="M92" s="98"/>
      <c r="N92" s="86"/>
      <c r="O92" s="98"/>
      <c r="P92" s="98"/>
      <c r="Q92" s="98"/>
      <c r="R92" s="86"/>
      <c r="S92" s="99"/>
      <c r="T92" s="86"/>
      <c r="U92" s="2"/>
      <c r="V92" s="100"/>
      <c r="W92" s="63"/>
      <c r="X92" s="63"/>
      <c r="Y92" s="63"/>
      <c r="Z92" s="15"/>
      <c r="AA92" s="15"/>
      <c r="AB92" s="103"/>
      <c r="AC92" s="103"/>
      <c r="AD92" s="103"/>
      <c r="AE92" s="29"/>
      <c r="AF92" s="29"/>
      <c r="AG92" s="29"/>
      <c r="AI92" s="12"/>
    </row>
    <row r="93" spans="1:40" ht="15.75" customHeight="1">
      <c r="A93" s="252" t="s">
        <v>98</v>
      </c>
      <c r="B93" s="253"/>
      <c r="C93" s="254"/>
      <c r="D93" s="256"/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7"/>
      <c r="P93" s="257"/>
      <c r="Q93" s="257"/>
      <c r="R93" s="257"/>
      <c r="S93" s="257"/>
      <c r="T93" s="257"/>
      <c r="U93" s="257"/>
      <c r="V93" s="258"/>
      <c r="W93" s="97"/>
      <c r="X93" s="259"/>
      <c r="Y93" s="260"/>
      <c r="Z93" s="260"/>
      <c r="AA93" s="260"/>
      <c r="AB93" s="260"/>
      <c r="AC93" s="260"/>
      <c r="AD93" s="261"/>
      <c r="AF93" s="255"/>
      <c r="AG93" s="255"/>
      <c r="AH93" s="255"/>
      <c r="AI93" s="84"/>
      <c r="AJ93" s="138" t="s">
        <v>80</v>
      </c>
    </row>
    <row r="94" spans="1:40" ht="7.5" customHeight="1">
      <c r="A94" s="78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2"/>
      <c r="M94" s="98"/>
      <c r="N94" s="86"/>
      <c r="O94" s="98"/>
      <c r="P94" s="98"/>
      <c r="Q94" s="98"/>
      <c r="R94" s="86"/>
      <c r="S94" s="99"/>
      <c r="T94" s="86"/>
      <c r="U94" s="2"/>
      <c r="V94" s="100"/>
      <c r="W94" s="63"/>
      <c r="X94" s="63"/>
      <c r="Y94" s="63"/>
      <c r="Z94" s="15"/>
      <c r="AA94" s="15"/>
      <c r="AB94" s="103"/>
      <c r="AC94" s="103"/>
      <c r="AD94" s="103"/>
      <c r="AE94" s="29"/>
      <c r="AF94" s="29"/>
      <c r="AG94" s="29"/>
      <c r="AI94" s="12"/>
    </row>
    <row r="95" spans="1:40" ht="15.75" customHeight="1">
      <c r="A95" s="252" t="s">
        <v>99</v>
      </c>
      <c r="B95" s="253"/>
      <c r="C95" s="254"/>
      <c r="D95" s="256"/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7"/>
      <c r="P95" s="257"/>
      <c r="Q95" s="257"/>
      <c r="R95" s="257"/>
      <c r="S95" s="257"/>
      <c r="T95" s="257"/>
      <c r="U95" s="257"/>
      <c r="V95" s="258"/>
      <c r="W95" s="97"/>
      <c r="X95" s="259"/>
      <c r="Y95" s="260"/>
      <c r="Z95" s="260"/>
      <c r="AA95" s="260"/>
      <c r="AB95" s="260"/>
      <c r="AC95" s="260"/>
      <c r="AD95" s="261"/>
      <c r="AF95" s="255"/>
      <c r="AG95" s="255"/>
      <c r="AH95" s="255"/>
      <c r="AI95" s="84"/>
      <c r="AJ95" s="137" t="s">
        <v>116</v>
      </c>
    </row>
    <row r="96" spans="1:40" ht="7.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2"/>
      <c r="M96" s="98"/>
      <c r="N96" s="86"/>
      <c r="O96" s="98"/>
      <c r="P96" s="98"/>
      <c r="Q96" s="98"/>
      <c r="R96" s="86"/>
      <c r="S96" s="99"/>
      <c r="T96" s="86"/>
      <c r="U96" s="2"/>
      <c r="V96" s="100"/>
      <c r="W96" s="63"/>
      <c r="X96" s="63"/>
      <c r="Y96" s="63"/>
      <c r="Z96" s="15"/>
      <c r="AA96" s="15"/>
      <c r="AB96" s="103"/>
      <c r="AC96" s="103"/>
      <c r="AD96" s="103"/>
      <c r="AE96" s="29"/>
      <c r="AF96" s="29"/>
      <c r="AG96" s="29"/>
      <c r="AI96" s="12"/>
      <c r="AJ96" s="137" t="s">
        <v>117</v>
      </c>
    </row>
    <row r="97" spans="1:36">
      <c r="A97" s="252" t="s">
        <v>100</v>
      </c>
      <c r="B97" s="253"/>
      <c r="C97" s="254"/>
      <c r="D97" s="256"/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7"/>
      <c r="P97" s="257"/>
      <c r="Q97" s="257"/>
      <c r="R97" s="257"/>
      <c r="S97" s="257"/>
      <c r="T97" s="257"/>
      <c r="U97" s="257"/>
      <c r="V97" s="258"/>
      <c r="W97" s="97"/>
      <c r="X97" s="259"/>
      <c r="Y97" s="260"/>
      <c r="Z97" s="260"/>
      <c r="AA97" s="260"/>
      <c r="AB97" s="260"/>
      <c r="AC97" s="260"/>
      <c r="AD97" s="261"/>
      <c r="AF97" s="255"/>
      <c r="AG97" s="255"/>
      <c r="AH97" s="255"/>
      <c r="AI97" s="84"/>
      <c r="AJ97" s="137" t="s">
        <v>118</v>
      </c>
    </row>
    <row r="98" spans="1:36" ht="7.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2"/>
      <c r="M98" s="98"/>
      <c r="N98" s="86"/>
      <c r="O98" s="98"/>
      <c r="P98" s="98"/>
      <c r="Q98" s="98"/>
      <c r="R98" s="86"/>
      <c r="S98" s="99"/>
      <c r="T98" s="86"/>
      <c r="U98" s="2"/>
      <c r="V98" s="100"/>
      <c r="W98" s="63"/>
      <c r="X98" s="63"/>
      <c r="Y98" s="63"/>
      <c r="Z98" s="15"/>
      <c r="AA98" s="15"/>
      <c r="AB98" s="103"/>
      <c r="AC98" s="103"/>
      <c r="AD98" s="103"/>
      <c r="AE98" s="29"/>
      <c r="AF98" s="29"/>
      <c r="AG98" s="29"/>
      <c r="AI98" s="12"/>
      <c r="AJ98" s="137" t="s">
        <v>119</v>
      </c>
    </row>
    <row r="99" spans="1:36">
      <c r="A99" s="252" t="s">
        <v>101</v>
      </c>
      <c r="B99" s="253"/>
      <c r="C99" s="254"/>
      <c r="D99" s="256"/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7"/>
      <c r="P99" s="257"/>
      <c r="Q99" s="257"/>
      <c r="R99" s="257"/>
      <c r="S99" s="257"/>
      <c r="T99" s="257"/>
      <c r="U99" s="257"/>
      <c r="V99" s="258"/>
      <c r="W99" s="97"/>
      <c r="X99" s="259"/>
      <c r="Y99" s="260"/>
      <c r="Z99" s="260"/>
      <c r="AA99" s="260"/>
      <c r="AB99" s="260"/>
      <c r="AC99" s="260"/>
      <c r="AD99" s="261"/>
      <c r="AF99" s="255"/>
      <c r="AG99" s="255"/>
      <c r="AH99" s="255"/>
      <c r="AI99" s="84"/>
      <c r="AJ99" s="137" t="s">
        <v>120</v>
      </c>
    </row>
    <row r="100" spans="1:36" ht="7.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2"/>
      <c r="M100" s="98"/>
      <c r="N100" s="86"/>
      <c r="O100" s="98"/>
      <c r="P100" s="98"/>
      <c r="Q100" s="98"/>
      <c r="R100" s="86"/>
      <c r="S100" s="99"/>
      <c r="T100" s="86"/>
      <c r="U100" s="2"/>
      <c r="V100" s="100"/>
      <c r="W100" s="63"/>
      <c r="X100" s="63"/>
      <c r="Y100" s="63"/>
      <c r="Z100" s="15"/>
      <c r="AA100" s="15"/>
      <c r="AB100" s="103"/>
      <c r="AC100" s="103"/>
      <c r="AD100" s="103"/>
      <c r="AE100" s="29"/>
      <c r="AF100" s="29"/>
      <c r="AG100" s="29"/>
      <c r="AI100" s="12"/>
      <c r="AJ100" s="137" t="s">
        <v>121</v>
      </c>
    </row>
    <row r="101" spans="1:36">
      <c r="A101" s="252" t="s">
        <v>102</v>
      </c>
      <c r="B101" s="253"/>
      <c r="C101" s="254"/>
      <c r="D101" s="256"/>
      <c r="E101" s="257"/>
      <c r="F101" s="257"/>
      <c r="G101" s="257"/>
      <c r="H101" s="257"/>
      <c r="I101" s="257"/>
      <c r="J101" s="257"/>
      <c r="K101" s="257"/>
      <c r="L101" s="257"/>
      <c r="M101" s="257"/>
      <c r="N101" s="257"/>
      <c r="O101" s="257"/>
      <c r="P101" s="257"/>
      <c r="Q101" s="257"/>
      <c r="R101" s="257"/>
      <c r="S101" s="257"/>
      <c r="T101" s="257"/>
      <c r="U101" s="257"/>
      <c r="V101" s="258"/>
      <c r="W101" s="97"/>
      <c r="X101" s="259"/>
      <c r="Y101" s="260"/>
      <c r="Z101" s="260"/>
      <c r="AA101" s="260"/>
      <c r="AB101" s="260"/>
      <c r="AC101" s="260"/>
      <c r="AD101" s="261"/>
      <c r="AF101" s="255"/>
      <c r="AG101" s="255"/>
      <c r="AH101" s="255"/>
      <c r="AI101" s="84"/>
    </row>
    <row r="102" spans="1:36" ht="7.5" customHeight="1">
      <c r="A102" s="13"/>
      <c r="B102" s="13"/>
      <c r="C102" s="13"/>
      <c r="D102" s="104"/>
      <c r="E102" s="105"/>
      <c r="F102" s="105"/>
      <c r="G102" s="105"/>
      <c r="H102" s="105"/>
      <c r="I102" s="105"/>
      <c r="J102" s="105"/>
      <c r="K102" s="105"/>
      <c r="L102" s="2"/>
      <c r="M102" s="98"/>
      <c r="N102" s="86"/>
      <c r="O102" s="98"/>
      <c r="P102" s="98"/>
      <c r="Q102" s="98"/>
      <c r="R102" s="86"/>
      <c r="S102" s="99"/>
      <c r="T102" s="86"/>
      <c r="U102" s="2"/>
      <c r="V102" s="100"/>
      <c r="W102" s="63"/>
      <c r="X102" s="63"/>
      <c r="Y102" s="63"/>
      <c r="Z102" s="15"/>
      <c r="AA102" s="15"/>
      <c r="AB102" s="103"/>
      <c r="AC102" s="103"/>
      <c r="AD102" s="103"/>
      <c r="AE102" s="29"/>
      <c r="AF102" s="29"/>
      <c r="AG102" s="29"/>
      <c r="AI102" s="12"/>
    </row>
    <row r="103" spans="1:36">
      <c r="A103" s="252" t="s">
        <v>110</v>
      </c>
      <c r="B103" s="253"/>
      <c r="C103" s="254"/>
      <c r="D103" s="256"/>
      <c r="E103" s="257"/>
      <c r="F103" s="257"/>
      <c r="G103" s="257"/>
      <c r="H103" s="257"/>
      <c r="I103" s="257"/>
      <c r="J103" s="257"/>
      <c r="K103" s="257"/>
      <c r="L103" s="257"/>
      <c r="M103" s="257"/>
      <c r="N103" s="257"/>
      <c r="O103" s="257"/>
      <c r="P103" s="257"/>
      <c r="Q103" s="257"/>
      <c r="R103" s="257"/>
      <c r="S103" s="257"/>
      <c r="T103" s="257"/>
      <c r="U103" s="257"/>
      <c r="V103" s="258"/>
      <c r="W103" s="97"/>
      <c r="X103" s="259"/>
      <c r="Y103" s="260"/>
      <c r="Z103" s="260"/>
      <c r="AA103" s="260"/>
      <c r="AB103" s="260"/>
      <c r="AC103" s="260"/>
      <c r="AD103" s="261"/>
      <c r="AF103" s="255"/>
      <c r="AG103" s="255"/>
      <c r="AH103" s="255"/>
      <c r="AI103" s="84"/>
      <c r="AJ103" s="90"/>
    </row>
    <row r="104" spans="1:36" ht="7.5" customHeight="1">
      <c r="A104" s="13"/>
      <c r="B104" s="13"/>
      <c r="C104" s="13"/>
      <c r="D104" s="13"/>
      <c r="E104" s="106"/>
      <c r="F104" s="19"/>
      <c r="G104" s="19"/>
      <c r="H104" s="19"/>
      <c r="I104" s="19"/>
      <c r="J104" s="19"/>
      <c r="K104" s="19"/>
      <c r="L104" s="2"/>
      <c r="M104" s="98"/>
      <c r="N104" s="86"/>
      <c r="O104" s="98"/>
      <c r="P104" s="98"/>
      <c r="Q104" s="98"/>
      <c r="R104" s="86"/>
      <c r="S104" s="99"/>
      <c r="T104" s="86"/>
      <c r="U104" s="2"/>
      <c r="V104" s="100"/>
      <c r="W104" s="63"/>
      <c r="X104" s="63"/>
      <c r="Y104" s="63"/>
      <c r="Z104" s="15"/>
      <c r="AA104" s="15"/>
      <c r="AB104" s="63"/>
      <c r="AC104" s="63"/>
      <c r="AD104" s="63"/>
      <c r="AE104" s="29"/>
      <c r="AF104" s="29"/>
      <c r="AG104" s="29"/>
      <c r="AI104" s="12"/>
      <c r="AJ104" s="90"/>
    </row>
    <row r="105" spans="1:36">
      <c r="A105" s="252" t="s">
        <v>103</v>
      </c>
      <c r="B105" s="253"/>
      <c r="C105" s="254"/>
      <c r="D105" s="256"/>
      <c r="E105" s="257"/>
      <c r="F105" s="257"/>
      <c r="G105" s="257"/>
      <c r="H105" s="257"/>
      <c r="I105" s="257"/>
      <c r="J105" s="257"/>
      <c r="K105" s="257"/>
      <c r="L105" s="257"/>
      <c r="M105" s="257"/>
      <c r="N105" s="257"/>
      <c r="O105" s="257"/>
      <c r="P105" s="257"/>
      <c r="Q105" s="257"/>
      <c r="R105" s="257"/>
      <c r="S105" s="257"/>
      <c r="T105" s="257"/>
      <c r="U105" s="257"/>
      <c r="V105" s="258"/>
      <c r="W105" s="97"/>
      <c r="X105" s="259"/>
      <c r="Y105" s="260"/>
      <c r="Z105" s="260"/>
      <c r="AA105" s="260"/>
      <c r="AB105" s="260"/>
      <c r="AC105" s="260"/>
      <c r="AD105" s="261"/>
      <c r="AF105" s="255"/>
      <c r="AG105" s="255"/>
      <c r="AH105" s="255"/>
      <c r="AI105" s="84"/>
      <c r="AJ105" s="90"/>
    </row>
    <row r="106" spans="1:36" ht="7.5" customHeight="1">
      <c r="A106" s="13"/>
      <c r="B106" s="13"/>
      <c r="C106" s="13"/>
      <c r="D106" s="104"/>
      <c r="E106" s="105"/>
      <c r="F106" s="105"/>
      <c r="G106" s="105"/>
      <c r="H106" s="105"/>
      <c r="I106" s="105"/>
      <c r="J106" s="105"/>
      <c r="K106" s="105"/>
      <c r="L106" s="2"/>
      <c r="M106" s="98"/>
      <c r="N106" s="86"/>
      <c r="O106" s="98"/>
      <c r="P106" s="98"/>
      <c r="Q106" s="98"/>
      <c r="R106" s="86"/>
      <c r="S106" s="99"/>
      <c r="T106" s="86"/>
      <c r="U106" s="2"/>
      <c r="V106" s="100"/>
      <c r="W106" s="63"/>
      <c r="X106" s="63"/>
      <c r="Y106" s="63"/>
      <c r="Z106" s="15"/>
      <c r="AA106" s="15"/>
      <c r="AB106" s="103"/>
      <c r="AC106" s="103"/>
      <c r="AD106" s="103"/>
      <c r="AE106" s="29"/>
      <c r="AF106" s="29"/>
      <c r="AG106" s="29"/>
      <c r="AI106" s="12"/>
    </row>
    <row r="107" spans="1:36">
      <c r="A107" s="252" t="s">
        <v>104</v>
      </c>
      <c r="B107" s="253"/>
      <c r="C107" s="254"/>
      <c r="D107" s="256"/>
      <c r="E107" s="257"/>
      <c r="F107" s="257"/>
      <c r="G107" s="257"/>
      <c r="H107" s="257"/>
      <c r="I107" s="257"/>
      <c r="J107" s="257"/>
      <c r="K107" s="257"/>
      <c r="L107" s="257"/>
      <c r="M107" s="257"/>
      <c r="N107" s="257"/>
      <c r="O107" s="257"/>
      <c r="P107" s="257"/>
      <c r="Q107" s="257"/>
      <c r="R107" s="257"/>
      <c r="S107" s="257"/>
      <c r="T107" s="257"/>
      <c r="U107" s="257"/>
      <c r="V107" s="258"/>
      <c r="W107" s="97"/>
      <c r="X107" s="259"/>
      <c r="Y107" s="260"/>
      <c r="Z107" s="260"/>
      <c r="AA107" s="260"/>
      <c r="AB107" s="260"/>
      <c r="AC107" s="260"/>
      <c r="AD107" s="261"/>
      <c r="AF107" s="255"/>
      <c r="AG107" s="255"/>
      <c r="AH107" s="255"/>
      <c r="AI107" s="84"/>
      <c r="AJ107" s="90"/>
    </row>
    <row r="108" spans="1:36" ht="7.5" customHeight="1">
      <c r="A108" s="13"/>
      <c r="B108" s="13"/>
      <c r="C108" s="13"/>
      <c r="D108" s="13"/>
      <c r="E108" s="106"/>
      <c r="F108" s="19"/>
      <c r="G108" s="19"/>
      <c r="H108" s="19"/>
      <c r="I108" s="19"/>
      <c r="J108" s="19"/>
      <c r="K108" s="19"/>
      <c r="L108" s="2"/>
      <c r="M108" s="98"/>
      <c r="N108" s="86"/>
      <c r="O108" s="98"/>
      <c r="P108" s="98"/>
      <c r="Q108" s="98"/>
      <c r="R108" s="86"/>
      <c r="S108" s="99"/>
      <c r="T108" s="86"/>
      <c r="U108" s="2"/>
      <c r="V108" s="100"/>
      <c r="W108" s="63"/>
      <c r="X108" s="63"/>
      <c r="Y108" s="63"/>
      <c r="Z108" s="15"/>
      <c r="AA108" s="15"/>
      <c r="AB108" s="63"/>
      <c r="AC108" s="63"/>
      <c r="AD108" s="63"/>
      <c r="AE108" s="29"/>
      <c r="AF108" s="29"/>
      <c r="AG108" s="29"/>
      <c r="AI108" s="12"/>
      <c r="AJ108" s="90"/>
    </row>
    <row r="109" spans="1:36">
      <c r="A109" s="252" t="s">
        <v>105</v>
      </c>
      <c r="B109" s="253"/>
      <c r="C109" s="254"/>
      <c r="D109" s="256"/>
      <c r="E109" s="257"/>
      <c r="F109" s="257"/>
      <c r="G109" s="257"/>
      <c r="H109" s="257"/>
      <c r="I109" s="257"/>
      <c r="J109" s="257"/>
      <c r="K109" s="257"/>
      <c r="L109" s="257"/>
      <c r="M109" s="257"/>
      <c r="N109" s="257"/>
      <c r="O109" s="257"/>
      <c r="P109" s="257"/>
      <c r="Q109" s="257"/>
      <c r="R109" s="257"/>
      <c r="S109" s="257"/>
      <c r="T109" s="257"/>
      <c r="U109" s="257"/>
      <c r="V109" s="258"/>
      <c r="W109" s="97"/>
      <c r="X109" s="259"/>
      <c r="Y109" s="260"/>
      <c r="Z109" s="260"/>
      <c r="AA109" s="260"/>
      <c r="AB109" s="260"/>
      <c r="AC109" s="260"/>
      <c r="AD109" s="261"/>
      <c r="AF109" s="255"/>
      <c r="AG109" s="255"/>
      <c r="AH109" s="255"/>
      <c r="AI109" s="84"/>
    </row>
    <row r="110" spans="1:36" ht="8.25" customHeight="1">
      <c r="A110" s="13"/>
      <c r="B110" s="13"/>
      <c r="C110" s="13"/>
      <c r="D110" s="104"/>
      <c r="E110" s="105"/>
      <c r="F110" s="105"/>
      <c r="G110" s="105"/>
      <c r="H110" s="105"/>
      <c r="I110" s="105"/>
      <c r="J110" s="105"/>
      <c r="K110" s="105"/>
      <c r="L110" s="2"/>
      <c r="M110" s="98"/>
      <c r="N110" s="86"/>
      <c r="O110" s="98"/>
      <c r="P110" s="98"/>
      <c r="Q110" s="98"/>
      <c r="R110" s="86"/>
      <c r="S110" s="99"/>
      <c r="T110" s="86"/>
      <c r="U110" s="2"/>
      <c r="V110" s="100"/>
      <c r="W110" s="63"/>
      <c r="X110" s="63"/>
      <c r="Y110" s="63"/>
      <c r="Z110" s="15"/>
      <c r="AA110" s="15"/>
      <c r="AB110" s="103"/>
      <c r="AC110" s="103"/>
      <c r="AD110" s="103"/>
      <c r="AE110" s="29"/>
      <c r="AF110" s="29"/>
      <c r="AG110" s="29"/>
      <c r="AI110" s="12"/>
    </row>
    <row r="111" spans="1:36">
      <c r="A111" s="252" t="s">
        <v>106</v>
      </c>
      <c r="B111" s="253"/>
      <c r="C111" s="254"/>
      <c r="D111" s="256"/>
      <c r="E111" s="257"/>
      <c r="F111" s="257"/>
      <c r="G111" s="257"/>
      <c r="H111" s="257"/>
      <c r="I111" s="257"/>
      <c r="J111" s="257"/>
      <c r="K111" s="257"/>
      <c r="L111" s="257"/>
      <c r="M111" s="257"/>
      <c r="N111" s="257"/>
      <c r="O111" s="257"/>
      <c r="P111" s="257"/>
      <c r="Q111" s="257"/>
      <c r="R111" s="257"/>
      <c r="S111" s="257"/>
      <c r="T111" s="257"/>
      <c r="U111" s="257"/>
      <c r="V111" s="258"/>
      <c r="W111" s="97"/>
      <c r="X111" s="259"/>
      <c r="Y111" s="260"/>
      <c r="Z111" s="260"/>
      <c r="AA111" s="260"/>
      <c r="AB111" s="260"/>
      <c r="AC111" s="260"/>
      <c r="AD111" s="261"/>
      <c r="AF111" s="255"/>
      <c r="AG111" s="255"/>
      <c r="AH111" s="255"/>
      <c r="AI111" s="84"/>
      <c r="AJ111" s="90"/>
    </row>
    <row r="112" spans="1:36" ht="7.5" customHeight="1">
      <c r="A112" s="13"/>
      <c r="B112" s="13"/>
      <c r="C112" s="13"/>
      <c r="D112" s="13"/>
      <c r="E112" s="106"/>
      <c r="F112" s="19"/>
      <c r="G112" s="19"/>
      <c r="H112" s="19"/>
      <c r="I112" s="19"/>
      <c r="J112" s="19"/>
      <c r="K112" s="19"/>
      <c r="L112" s="2"/>
      <c r="M112" s="98"/>
      <c r="N112" s="86"/>
      <c r="O112" s="98"/>
      <c r="P112" s="98"/>
      <c r="Q112" s="98"/>
      <c r="R112" s="86"/>
      <c r="S112" s="99"/>
      <c r="T112" s="86"/>
      <c r="U112" s="2"/>
      <c r="V112" s="100"/>
      <c r="W112" s="63"/>
      <c r="X112" s="63"/>
      <c r="Y112" s="63"/>
      <c r="Z112" s="15"/>
      <c r="AA112" s="15"/>
      <c r="AB112" s="63"/>
      <c r="AC112" s="63"/>
      <c r="AD112" s="63"/>
      <c r="AE112" s="29"/>
      <c r="AF112" s="29"/>
      <c r="AG112" s="29"/>
      <c r="AI112" s="12"/>
      <c r="AJ112" s="90"/>
    </row>
    <row r="113" spans="1:38">
      <c r="A113" s="252" t="s">
        <v>107</v>
      </c>
      <c r="B113" s="253"/>
      <c r="C113" s="254"/>
      <c r="D113" s="256"/>
      <c r="E113" s="257"/>
      <c r="F113" s="257"/>
      <c r="G113" s="257"/>
      <c r="H113" s="257"/>
      <c r="I113" s="257"/>
      <c r="J113" s="257"/>
      <c r="K113" s="257"/>
      <c r="L113" s="257"/>
      <c r="M113" s="257"/>
      <c r="N113" s="257"/>
      <c r="O113" s="257"/>
      <c r="P113" s="257"/>
      <c r="Q113" s="257"/>
      <c r="R113" s="257"/>
      <c r="S113" s="257"/>
      <c r="T113" s="257"/>
      <c r="U113" s="257"/>
      <c r="V113" s="258"/>
      <c r="W113" s="97"/>
      <c r="X113" s="259"/>
      <c r="Y113" s="260"/>
      <c r="Z113" s="260"/>
      <c r="AA113" s="260"/>
      <c r="AB113" s="260"/>
      <c r="AC113" s="260"/>
      <c r="AD113" s="261"/>
      <c r="AF113" s="255"/>
      <c r="AG113" s="255"/>
      <c r="AH113" s="255"/>
      <c r="AI113" s="84"/>
    </row>
    <row r="114" spans="1:38" ht="7.5" customHeight="1">
      <c r="A114" s="13"/>
      <c r="B114" s="13"/>
      <c r="C114" s="13"/>
      <c r="D114" s="104"/>
      <c r="E114" s="105"/>
      <c r="F114" s="105"/>
      <c r="G114" s="105"/>
      <c r="H114" s="105"/>
      <c r="I114" s="105"/>
      <c r="J114" s="105"/>
      <c r="K114" s="105"/>
      <c r="L114" s="2"/>
      <c r="M114" s="98"/>
      <c r="N114" s="86"/>
      <c r="O114" s="98"/>
      <c r="P114" s="98"/>
      <c r="Q114" s="98"/>
      <c r="R114" s="86"/>
      <c r="S114" s="99"/>
      <c r="T114" s="86"/>
      <c r="U114" s="2"/>
      <c r="V114" s="100"/>
      <c r="W114" s="63"/>
      <c r="X114" s="63"/>
      <c r="Y114" s="63"/>
      <c r="Z114" s="15"/>
      <c r="AA114" s="15"/>
      <c r="AB114" s="103"/>
      <c r="AC114" s="103"/>
      <c r="AD114" s="103"/>
      <c r="AE114" s="29"/>
      <c r="AF114" s="29"/>
      <c r="AG114" s="29"/>
      <c r="AI114" s="12"/>
    </row>
    <row r="115" spans="1:38">
      <c r="A115" s="252" t="s">
        <v>108</v>
      </c>
      <c r="B115" s="253"/>
      <c r="C115" s="254"/>
      <c r="D115" s="256"/>
      <c r="E115" s="257"/>
      <c r="F115" s="257"/>
      <c r="G115" s="257"/>
      <c r="H115" s="257"/>
      <c r="I115" s="257"/>
      <c r="J115" s="257"/>
      <c r="K115" s="257"/>
      <c r="L115" s="257"/>
      <c r="M115" s="257"/>
      <c r="N115" s="257"/>
      <c r="O115" s="257"/>
      <c r="P115" s="257"/>
      <c r="Q115" s="257"/>
      <c r="R115" s="257"/>
      <c r="S115" s="257"/>
      <c r="T115" s="257"/>
      <c r="U115" s="257"/>
      <c r="V115" s="258"/>
      <c r="W115" s="97"/>
      <c r="X115" s="259"/>
      <c r="Y115" s="260"/>
      <c r="Z115" s="260"/>
      <c r="AA115" s="260"/>
      <c r="AB115" s="260"/>
      <c r="AC115" s="260"/>
      <c r="AD115" s="261"/>
      <c r="AF115" s="255"/>
      <c r="AG115" s="255"/>
      <c r="AH115" s="255"/>
      <c r="AI115" s="84"/>
      <c r="AJ115" s="90"/>
    </row>
    <row r="116" spans="1:38" ht="7.5" customHeight="1">
      <c r="A116" s="13"/>
      <c r="B116" s="13"/>
      <c r="C116" s="13"/>
      <c r="D116" s="13"/>
      <c r="E116" s="106"/>
      <c r="F116" s="19"/>
      <c r="G116" s="19"/>
      <c r="H116" s="19"/>
      <c r="I116" s="19"/>
      <c r="J116" s="19"/>
      <c r="K116" s="19"/>
      <c r="L116" s="2"/>
      <c r="M116" s="98"/>
      <c r="N116" s="86"/>
      <c r="O116" s="98"/>
      <c r="P116" s="98"/>
      <c r="Q116" s="98"/>
      <c r="R116" s="86"/>
      <c r="S116" s="99"/>
      <c r="T116" s="86"/>
      <c r="U116" s="2"/>
      <c r="V116" s="100"/>
      <c r="W116" s="63"/>
      <c r="X116" s="63"/>
      <c r="Y116" s="63"/>
      <c r="Z116" s="15"/>
      <c r="AA116" s="15"/>
      <c r="AB116" s="63"/>
      <c r="AC116" s="63"/>
      <c r="AD116" s="63"/>
      <c r="AE116" s="29"/>
      <c r="AF116" s="29"/>
      <c r="AG116" s="29"/>
      <c r="AI116" s="12"/>
      <c r="AJ116" s="90"/>
    </row>
    <row r="117" spans="1:38">
      <c r="A117" s="252" t="s">
        <v>109</v>
      </c>
      <c r="B117" s="253"/>
      <c r="C117" s="254"/>
      <c r="D117" s="256"/>
      <c r="E117" s="257"/>
      <c r="F117" s="257"/>
      <c r="G117" s="257"/>
      <c r="H117" s="257"/>
      <c r="I117" s="257"/>
      <c r="J117" s="257"/>
      <c r="K117" s="257"/>
      <c r="L117" s="257"/>
      <c r="M117" s="257"/>
      <c r="N117" s="257"/>
      <c r="O117" s="257"/>
      <c r="P117" s="257"/>
      <c r="Q117" s="257"/>
      <c r="R117" s="257"/>
      <c r="S117" s="257"/>
      <c r="T117" s="257"/>
      <c r="U117" s="257"/>
      <c r="V117" s="258"/>
      <c r="W117" s="97"/>
      <c r="X117" s="259"/>
      <c r="Y117" s="260"/>
      <c r="Z117" s="260"/>
      <c r="AA117" s="260"/>
      <c r="AB117" s="260"/>
      <c r="AC117" s="260"/>
      <c r="AD117" s="261"/>
      <c r="AF117" s="255"/>
      <c r="AG117" s="255"/>
      <c r="AH117" s="255"/>
      <c r="AI117" s="84"/>
      <c r="AJ117" s="90"/>
    </row>
    <row r="118" spans="1:38" ht="7.5" customHeight="1">
      <c r="A118" s="13"/>
      <c r="B118" s="13"/>
      <c r="C118" s="13"/>
      <c r="D118" s="13"/>
      <c r="E118" s="106"/>
      <c r="F118" s="19"/>
      <c r="G118" s="19"/>
      <c r="H118" s="19"/>
      <c r="I118" s="19"/>
      <c r="J118" s="19"/>
      <c r="K118" s="19"/>
      <c r="L118" s="29"/>
      <c r="M118" s="29"/>
      <c r="N118" s="29"/>
      <c r="O118" s="29"/>
      <c r="P118" s="29"/>
      <c r="Q118" s="29"/>
      <c r="R118" s="29"/>
      <c r="S118" s="107"/>
      <c r="T118" s="107"/>
      <c r="U118" s="12"/>
      <c r="V118" s="16"/>
      <c r="W118" s="16"/>
      <c r="X118" s="16"/>
      <c r="Y118" s="12"/>
      <c r="Z118" s="12"/>
      <c r="AA118" s="16"/>
      <c r="AB118" s="16"/>
      <c r="AC118" s="16"/>
      <c r="AD118" s="16"/>
      <c r="AE118" s="16"/>
      <c r="AF118" s="16"/>
      <c r="AG118" s="16"/>
      <c r="AI118" s="12"/>
      <c r="AJ118" s="90"/>
    </row>
    <row r="119" spans="1:38" ht="15" customHeight="1">
      <c r="A119" s="13"/>
      <c r="B119" s="13"/>
      <c r="C119" s="13"/>
      <c r="D119" s="13"/>
      <c r="E119" s="13"/>
      <c r="F119" s="13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13" t="s">
        <v>72</v>
      </c>
      <c r="AF119" s="108"/>
      <c r="AG119" s="13"/>
      <c r="AH119" s="2"/>
      <c r="AI119" s="3"/>
      <c r="AJ119" s="109" t="s">
        <v>62</v>
      </c>
      <c r="AK119" s="109">
        <v>2</v>
      </c>
    </row>
    <row r="120" spans="1:38" ht="18.75" customHeight="1">
      <c r="A120" s="246" t="s">
        <v>82</v>
      </c>
      <c r="B120" s="246"/>
      <c r="C120" s="246"/>
      <c r="D120" s="246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  <c r="R120" s="246"/>
      <c r="S120" s="246"/>
      <c r="T120" s="246"/>
      <c r="U120" s="246"/>
      <c r="V120" s="246"/>
      <c r="W120" s="246"/>
      <c r="X120" s="246"/>
      <c r="Y120" s="246"/>
      <c r="Z120" s="246"/>
      <c r="AA120" s="246"/>
      <c r="AB120" s="246"/>
      <c r="AC120" s="246"/>
      <c r="AD120" s="246"/>
      <c r="AE120" s="246"/>
      <c r="AF120" s="246"/>
      <c r="AG120" s="246"/>
      <c r="AI120" s="12"/>
      <c r="AJ120" s="109" t="s">
        <v>61</v>
      </c>
      <c r="AK120" s="109">
        <v>5</v>
      </c>
    </row>
    <row r="121" spans="1:38" ht="15" customHeight="1">
      <c r="A121" s="246"/>
      <c r="B121" s="246"/>
      <c r="C121" s="246"/>
      <c r="D121" s="246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  <c r="R121" s="246"/>
      <c r="S121" s="246"/>
      <c r="T121" s="246"/>
      <c r="U121" s="246"/>
      <c r="V121" s="246"/>
      <c r="W121" s="246"/>
      <c r="X121" s="246"/>
      <c r="Y121" s="246"/>
      <c r="Z121" s="246"/>
      <c r="AA121" s="246"/>
      <c r="AB121" s="246"/>
      <c r="AC121" s="246"/>
      <c r="AD121" s="246"/>
      <c r="AE121" s="246"/>
      <c r="AF121" s="246"/>
      <c r="AG121" s="247"/>
      <c r="AI121" s="12"/>
      <c r="AJ121" s="109" t="s">
        <v>23</v>
      </c>
      <c r="AK121" s="109">
        <v>10</v>
      </c>
    </row>
    <row r="122" spans="1:38" ht="15" customHeight="1">
      <c r="A122" s="110"/>
      <c r="B122" s="111"/>
      <c r="C122" s="248" t="s">
        <v>24</v>
      </c>
      <c r="D122" s="248"/>
      <c r="E122" s="248"/>
      <c r="F122" s="248"/>
      <c r="G122" s="248"/>
      <c r="H122" s="215" t="s">
        <v>25</v>
      </c>
      <c r="I122" s="215"/>
      <c r="J122" s="215"/>
      <c r="K122" s="215"/>
      <c r="L122" s="215"/>
      <c r="M122" s="215"/>
      <c r="N122" s="215"/>
      <c r="O122" s="215"/>
      <c r="P122" s="215"/>
      <c r="Q122" s="249" t="s">
        <v>26</v>
      </c>
      <c r="R122" s="249" t="s">
        <v>123</v>
      </c>
      <c r="S122" s="250" t="s">
        <v>27</v>
      </c>
      <c r="T122" s="250"/>
      <c r="U122" s="250"/>
      <c r="V122" s="250"/>
      <c r="W122" s="250"/>
      <c r="X122" s="250" t="s">
        <v>28</v>
      </c>
      <c r="Y122" s="250"/>
      <c r="Z122" s="251" t="s">
        <v>29</v>
      </c>
      <c r="AA122" s="251"/>
      <c r="AB122" s="180" t="s">
        <v>30</v>
      </c>
      <c r="AC122" s="180"/>
      <c r="AD122" s="180"/>
      <c r="AE122" s="215" t="s">
        <v>31</v>
      </c>
      <c r="AF122" s="215"/>
      <c r="AG122" s="112"/>
      <c r="AI122" s="12"/>
    </row>
    <row r="123" spans="1:38" ht="15" customHeight="1">
      <c r="A123" s="113"/>
      <c r="B123" s="114"/>
      <c r="C123" s="248"/>
      <c r="D123" s="248"/>
      <c r="E123" s="248"/>
      <c r="F123" s="248"/>
      <c r="G123" s="248"/>
      <c r="H123" s="215"/>
      <c r="I123" s="215"/>
      <c r="J123" s="215"/>
      <c r="K123" s="215"/>
      <c r="L123" s="215"/>
      <c r="M123" s="215"/>
      <c r="N123" s="215"/>
      <c r="O123" s="215"/>
      <c r="P123" s="215"/>
      <c r="Q123" s="249"/>
      <c r="R123" s="249"/>
      <c r="S123" s="250"/>
      <c r="T123" s="250"/>
      <c r="U123" s="250"/>
      <c r="V123" s="250"/>
      <c r="W123" s="250"/>
      <c r="X123" s="250"/>
      <c r="Y123" s="250"/>
      <c r="Z123" s="251"/>
      <c r="AA123" s="251"/>
      <c r="AB123" s="216" t="s">
        <v>32</v>
      </c>
      <c r="AC123" s="216"/>
      <c r="AD123" s="216"/>
      <c r="AE123" s="215"/>
      <c r="AF123" s="215"/>
      <c r="AG123" s="115"/>
      <c r="AI123" s="12"/>
      <c r="AK123" s="133" t="s">
        <v>33</v>
      </c>
      <c r="AL123" s="133" t="s">
        <v>34</v>
      </c>
    </row>
    <row r="124" spans="1:38" ht="15" thickBot="1">
      <c r="A124" s="233" t="s">
        <v>35</v>
      </c>
      <c r="B124" s="233"/>
      <c r="C124" s="234" t="s">
        <v>36</v>
      </c>
      <c r="D124" s="234"/>
      <c r="E124" s="234"/>
      <c r="F124" s="234"/>
      <c r="G124" s="234"/>
      <c r="H124" s="234" t="s">
        <v>37</v>
      </c>
      <c r="I124" s="234"/>
      <c r="J124" s="234"/>
      <c r="K124" s="234"/>
      <c r="L124" s="234"/>
      <c r="M124" s="234"/>
      <c r="N124" s="234"/>
      <c r="O124" s="234"/>
      <c r="P124" s="234"/>
      <c r="Q124" s="116" t="s">
        <v>38</v>
      </c>
      <c r="R124" s="117">
        <v>14</v>
      </c>
      <c r="S124" s="235">
        <v>36356</v>
      </c>
      <c r="T124" s="235"/>
      <c r="U124" s="235"/>
      <c r="V124" s="235"/>
      <c r="W124" s="235"/>
      <c r="X124" s="236">
        <f t="shared" ref="X124:X169" si="0">IF(S124="","",INT(YEARFRAC($I$4,S124)))</f>
        <v>21</v>
      </c>
      <c r="Y124" s="236"/>
      <c r="Z124" s="237" t="s">
        <v>39</v>
      </c>
      <c r="AA124" s="237"/>
      <c r="AB124" s="238" t="s">
        <v>40</v>
      </c>
      <c r="AC124" s="238"/>
      <c r="AD124" s="238"/>
      <c r="AE124" s="239" t="s">
        <v>41</v>
      </c>
      <c r="AF124" s="239"/>
      <c r="AG124" s="118"/>
      <c r="AI124" s="12"/>
      <c r="AJ124" s="21" t="s">
        <v>26</v>
      </c>
      <c r="AK124" s="132">
        <f>IF(X124&lt;14,$AK$119,$AK$120)</f>
        <v>5</v>
      </c>
      <c r="AL124" s="132">
        <f t="shared" ref="AL124" si="1">IF(AB124="",0,IF(AB124="SI",0,$AK$121))</f>
        <v>0</v>
      </c>
    </row>
    <row r="125" spans="1:38">
      <c r="A125" s="240">
        <v>1</v>
      </c>
      <c r="B125" s="240"/>
      <c r="C125" s="241"/>
      <c r="D125" s="241"/>
      <c r="E125" s="241"/>
      <c r="F125" s="241"/>
      <c r="G125" s="241"/>
      <c r="H125" s="241"/>
      <c r="I125" s="241"/>
      <c r="J125" s="241"/>
      <c r="K125" s="241"/>
      <c r="L125" s="241"/>
      <c r="M125" s="241"/>
      <c r="N125" s="241"/>
      <c r="O125" s="241"/>
      <c r="P125" s="241"/>
      <c r="Q125" s="119"/>
      <c r="R125" s="119"/>
      <c r="S125" s="242"/>
      <c r="T125" s="242"/>
      <c r="U125" s="242"/>
      <c r="V125" s="242"/>
      <c r="W125" s="242"/>
      <c r="X125" s="243" t="str">
        <f t="shared" si="0"/>
        <v/>
      </c>
      <c r="Y125" s="243"/>
      <c r="Z125" s="244"/>
      <c r="AA125" s="244"/>
      <c r="AB125" s="224"/>
      <c r="AC125" s="224"/>
      <c r="AD125" s="224"/>
      <c r="AE125" s="245" t="str">
        <f>IF(AB125&lt;&gt;"",SUM(AK125:AL125),"")</f>
        <v/>
      </c>
      <c r="AF125" s="245"/>
      <c r="AG125" s="118"/>
      <c r="AI125" s="12"/>
      <c r="AJ125" s="1" t="s">
        <v>42</v>
      </c>
      <c r="AK125" s="132">
        <f t="shared" ref="AK125:AK169" si="2">IF(X125&lt;14,$AK$119,$AK$120)</f>
        <v>5</v>
      </c>
      <c r="AL125" s="132">
        <f t="shared" ref="AL125:AL169" si="3">IF(AB125="",0,IF(AB125="SI",0,$AK$121))</f>
        <v>0</v>
      </c>
    </row>
    <row r="126" spans="1:38">
      <c r="A126" s="218">
        <v>2</v>
      </c>
      <c r="B126" s="218"/>
      <c r="C126" s="219"/>
      <c r="D126" s="219"/>
      <c r="E126" s="219"/>
      <c r="F126" s="219"/>
      <c r="G126" s="219"/>
      <c r="H126" s="232"/>
      <c r="I126" s="232"/>
      <c r="J126" s="232"/>
      <c r="K126" s="232"/>
      <c r="L126" s="232"/>
      <c r="M126" s="232"/>
      <c r="N126" s="232"/>
      <c r="O126" s="232"/>
      <c r="P126" s="232"/>
      <c r="Q126" s="119"/>
      <c r="R126" s="119"/>
      <c r="S126" s="229"/>
      <c r="T126" s="230"/>
      <c r="U126" s="230"/>
      <c r="V126" s="230"/>
      <c r="W126" s="231"/>
      <c r="X126" s="221" t="str">
        <f t="shared" si="0"/>
        <v/>
      </c>
      <c r="Y126" s="221"/>
      <c r="Z126" s="222"/>
      <c r="AA126" s="222"/>
      <c r="AB126" s="224"/>
      <c r="AC126" s="224"/>
      <c r="AD126" s="224"/>
      <c r="AE126" s="217" t="str">
        <f t="shared" ref="AE126:AE156" si="4">IF(AB126&lt;&gt;"",SUM(AK126:AL126),"")</f>
        <v/>
      </c>
      <c r="AF126" s="217"/>
      <c r="AG126" s="118"/>
      <c r="AI126" s="12"/>
      <c r="AJ126" s="1" t="s">
        <v>43</v>
      </c>
      <c r="AK126" s="132">
        <f t="shared" si="2"/>
        <v>5</v>
      </c>
      <c r="AL126" s="132">
        <f t="shared" si="3"/>
        <v>0</v>
      </c>
    </row>
    <row r="127" spans="1:38">
      <c r="A127" s="218">
        <v>3</v>
      </c>
      <c r="B127" s="218"/>
      <c r="C127" s="219"/>
      <c r="D127" s="219"/>
      <c r="E127" s="219"/>
      <c r="F127" s="219"/>
      <c r="G127" s="219"/>
      <c r="H127" s="219"/>
      <c r="I127" s="219"/>
      <c r="J127" s="219"/>
      <c r="K127" s="219"/>
      <c r="L127" s="219"/>
      <c r="M127" s="219"/>
      <c r="N127" s="219"/>
      <c r="O127" s="219"/>
      <c r="P127" s="219"/>
      <c r="Q127" s="119"/>
      <c r="R127" s="119"/>
      <c r="S127" s="220"/>
      <c r="T127" s="220"/>
      <c r="U127" s="220"/>
      <c r="V127" s="220"/>
      <c r="W127" s="220"/>
      <c r="X127" s="221" t="str">
        <f t="shared" si="0"/>
        <v/>
      </c>
      <c r="Y127" s="221"/>
      <c r="Z127" s="222"/>
      <c r="AA127" s="222"/>
      <c r="AB127" s="224"/>
      <c r="AC127" s="224"/>
      <c r="AD127" s="224"/>
      <c r="AE127" s="217" t="str">
        <f t="shared" si="4"/>
        <v/>
      </c>
      <c r="AF127" s="217"/>
      <c r="AG127" s="118"/>
      <c r="AI127" s="12"/>
      <c r="AJ127" s="1" t="s">
        <v>44</v>
      </c>
      <c r="AK127" s="132">
        <f t="shared" si="2"/>
        <v>5</v>
      </c>
      <c r="AL127" s="132">
        <f t="shared" si="3"/>
        <v>0</v>
      </c>
    </row>
    <row r="128" spans="1:38">
      <c r="A128" s="218">
        <v>4</v>
      </c>
      <c r="B128" s="218"/>
      <c r="C128" s="219"/>
      <c r="D128" s="219"/>
      <c r="E128" s="219"/>
      <c r="F128" s="219"/>
      <c r="G128" s="219"/>
      <c r="H128" s="219"/>
      <c r="I128" s="219"/>
      <c r="J128" s="219"/>
      <c r="K128" s="219"/>
      <c r="L128" s="219"/>
      <c r="M128" s="219"/>
      <c r="N128" s="219"/>
      <c r="O128" s="219"/>
      <c r="P128" s="219"/>
      <c r="Q128" s="119"/>
      <c r="R128" s="119"/>
      <c r="S128" s="220"/>
      <c r="T128" s="220"/>
      <c r="U128" s="220"/>
      <c r="V128" s="220"/>
      <c r="W128" s="220"/>
      <c r="X128" s="221" t="str">
        <f t="shared" si="0"/>
        <v/>
      </c>
      <c r="Y128" s="221"/>
      <c r="Z128" s="222"/>
      <c r="AA128" s="222"/>
      <c r="AB128" s="224"/>
      <c r="AC128" s="224"/>
      <c r="AD128" s="224"/>
      <c r="AE128" s="217" t="str">
        <f t="shared" si="4"/>
        <v/>
      </c>
      <c r="AF128" s="217"/>
      <c r="AG128" s="118"/>
      <c r="AI128" s="12"/>
      <c r="AJ128" s="1" t="s">
        <v>45</v>
      </c>
      <c r="AK128" s="132">
        <f t="shared" si="2"/>
        <v>5</v>
      </c>
      <c r="AL128" s="132">
        <f t="shared" si="3"/>
        <v>0</v>
      </c>
    </row>
    <row r="129" spans="1:38">
      <c r="A129" s="218">
        <v>5</v>
      </c>
      <c r="B129" s="218"/>
      <c r="C129" s="219"/>
      <c r="D129" s="219"/>
      <c r="E129" s="219"/>
      <c r="F129" s="219"/>
      <c r="G129" s="219"/>
      <c r="H129" s="219"/>
      <c r="I129" s="219"/>
      <c r="J129" s="219"/>
      <c r="K129" s="219"/>
      <c r="L129" s="219"/>
      <c r="M129" s="219"/>
      <c r="N129" s="219"/>
      <c r="O129" s="219"/>
      <c r="P129" s="219"/>
      <c r="Q129" s="119"/>
      <c r="R129" s="119"/>
      <c r="S129" s="220"/>
      <c r="T129" s="220"/>
      <c r="U129" s="220"/>
      <c r="V129" s="220"/>
      <c r="W129" s="220"/>
      <c r="X129" s="221" t="str">
        <f t="shared" si="0"/>
        <v/>
      </c>
      <c r="Y129" s="221"/>
      <c r="Z129" s="222"/>
      <c r="AA129" s="222"/>
      <c r="AB129" s="224"/>
      <c r="AC129" s="224"/>
      <c r="AD129" s="224"/>
      <c r="AE129" s="217" t="str">
        <f t="shared" si="4"/>
        <v/>
      </c>
      <c r="AF129" s="217"/>
      <c r="AG129" s="118"/>
      <c r="AI129" s="12"/>
      <c r="AJ129" s="1" t="s">
        <v>46</v>
      </c>
      <c r="AK129" s="132">
        <f t="shared" si="2"/>
        <v>5</v>
      </c>
      <c r="AL129" s="132">
        <f t="shared" si="3"/>
        <v>0</v>
      </c>
    </row>
    <row r="130" spans="1:38">
      <c r="A130" s="218">
        <v>6</v>
      </c>
      <c r="B130" s="218"/>
      <c r="C130" s="219"/>
      <c r="D130" s="219"/>
      <c r="E130" s="219"/>
      <c r="F130" s="219"/>
      <c r="G130" s="219"/>
      <c r="H130" s="219"/>
      <c r="I130" s="219"/>
      <c r="J130" s="219"/>
      <c r="K130" s="219"/>
      <c r="L130" s="219"/>
      <c r="M130" s="219"/>
      <c r="N130" s="219"/>
      <c r="O130" s="219"/>
      <c r="P130" s="219"/>
      <c r="Q130" s="119"/>
      <c r="R130" s="119"/>
      <c r="S130" s="229"/>
      <c r="T130" s="230"/>
      <c r="U130" s="230"/>
      <c r="V130" s="230"/>
      <c r="W130" s="231"/>
      <c r="X130" s="221" t="str">
        <f t="shared" si="0"/>
        <v/>
      </c>
      <c r="Y130" s="221"/>
      <c r="Z130" s="222"/>
      <c r="AA130" s="222"/>
      <c r="AB130" s="224"/>
      <c r="AC130" s="224"/>
      <c r="AD130" s="224"/>
      <c r="AE130" s="217" t="str">
        <f t="shared" si="4"/>
        <v/>
      </c>
      <c r="AF130" s="217"/>
      <c r="AG130" s="118"/>
      <c r="AI130" s="12"/>
      <c r="AJ130" s="1" t="s">
        <v>47</v>
      </c>
      <c r="AK130" s="132">
        <f t="shared" si="2"/>
        <v>5</v>
      </c>
      <c r="AL130" s="132">
        <f t="shared" si="3"/>
        <v>0</v>
      </c>
    </row>
    <row r="131" spans="1:38">
      <c r="A131" s="218">
        <v>7</v>
      </c>
      <c r="B131" s="218"/>
      <c r="C131" s="219"/>
      <c r="D131" s="219"/>
      <c r="E131" s="219"/>
      <c r="F131" s="219"/>
      <c r="G131" s="219"/>
      <c r="H131" s="219"/>
      <c r="I131" s="219"/>
      <c r="J131" s="219"/>
      <c r="K131" s="219"/>
      <c r="L131" s="219"/>
      <c r="M131" s="219"/>
      <c r="N131" s="219"/>
      <c r="O131" s="219"/>
      <c r="P131" s="219"/>
      <c r="Q131" s="119"/>
      <c r="R131" s="119"/>
      <c r="S131" s="220"/>
      <c r="T131" s="220"/>
      <c r="U131" s="220"/>
      <c r="V131" s="220"/>
      <c r="W131" s="220"/>
      <c r="X131" s="221" t="str">
        <f t="shared" si="0"/>
        <v/>
      </c>
      <c r="Y131" s="221"/>
      <c r="Z131" s="222"/>
      <c r="AA131" s="222"/>
      <c r="AB131" s="224"/>
      <c r="AC131" s="224"/>
      <c r="AD131" s="224"/>
      <c r="AE131" s="217" t="str">
        <f t="shared" si="4"/>
        <v/>
      </c>
      <c r="AF131" s="217"/>
      <c r="AG131" s="118"/>
      <c r="AI131" s="12"/>
      <c r="AJ131" s="1" t="s">
        <v>48</v>
      </c>
      <c r="AK131" s="132">
        <f t="shared" si="2"/>
        <v>5</v>
      </c>
      <c r="AL131" s="132">
        <f t="shared" si="3"/>
        <v>0</v>
      </c>
    </row>
    <row r="132" spans="1:38">
      <c r="A132" s="218">
        <v>8</v>
      </c>
      <c r="B132" s="218"/>
      <c r="C132" s="219"/>
      <c r="D132" s="219"/>
      <c r="E132" s="219"/>
      <c r="F132" s="219"/>
      <c r="G132" s="219"/>
      <c r="H132" s="219"/>
      <c r="I132" s="219"/>
      <c r="J132" s="219"/>
      <c r="K132" s="219"/>
      <c r="L132" s="219"/>
      <c r="M132" s="219"/>
      <c r="N132" s="219"/>
      <c r="O132" s="219"/>
      <c r="P132" s="219"/>
      <c r="Q132" s="119"/>
      <c r="R132" s="119"/>
      <c r="S132" s="229"/>
      <c r="T132" s="230"/>
      <c r="U132" s="230"/>
      <c r="V132" s="230"/>
      <c r="W132" s="231"/>
      <c r="X132" s="221" t="str">
        <f t="shared" si="0"/>
        <v/>
      </c>
      <c r="Y132" s="221"/>
      <c r="Z132" s="222"/>
      <c r="AA132" s="222"/>
      <c r="AB132" s="224"/>
      <c r="AC132" s="224"/>
      <c r="AD132" s="224"/>
      <c r="AE132" s="217" t="str">
        <f t="shared" si="4"/>
        <v/>
      </c>
      <c r="AF132" s="217"/>
      <c r="AG132" s="118"/>
      <c r="AI132" s="12"/>
      <c r="AJ132" s="1" t="s">
        <v>38</v>
      </c>
      <c r="AK132" s="132">
        <f t="shared" si="2"/>
        <v>5</v>
      </c>
      <c r="AL132" s="132">
        <f t="shared" si="3"/>
        <v>0</v>
      </c>
    </row>
    <row r="133" spans="1:38">
      <c r="A133" s="218">
        <v>9</v>
      </c>
      <c r="B133" s="218"/>
      <c r="C133" s="219"/>
      <c r="D133" s="219"/>
      <c r="E133" s="219"/>
      <c r="F133" s="219"/>
      <c r="G133" s="219"/>
      <c r="H133" s="219"/>
      <c r="I133" s="219"/>
      <c r="J133" s="219"/>
      <c r="K133" s="219"/>
      <c r="L133" s="219"/>
      <c r="M133" s="219"/>
      <c r="N133" s="219"/>
      <c r="O133" s="219"/>
      <c r="P133" s="219"/>
      <c r="Q133" s="119"/>
      <c r="R133" s="119"/>
      <c r="S133" s="220"/>
      <c r="T133" s="220"/>
      <c r="U133" s="220"/>
      <c r="V133" s="220"/>
      <c r="W133" s="220"/>
      <c r="X133" s="221" t="str">
        <f t="shared" si="0"/>
        <v/>
      </c>
      <c r="Y133" s="221"/>
      <c r="Z133" s="222"/>
      <c r="AA133" s="222"/>
      <c r="AB133" s="224"/>
      <c r="AC133" s="224"/>
      <c r="AD133" s="224"/>
      <c r="AE133" s="217" t="str">
        <f t="shared" si="4"/>
        <v/>
      </c>
      <c r="AF133" s="217"/>
      <c r="AG133" s="118"/>
      <c r="AI133" s="12"/>
      <c r="AJ133" s="1" t="s">
        <v>49</v>
      </c>
      <c r="AK133" s="132">
        <f t="shared" si="2"/>
        <v>5</v>
      </c>
      <c r="AL133" s="132">
        <f t="shared" si="3"/>
        <v>0</v>
      </c>
    </row>
    <row r="134" spans="1:38">
      <c r="A134" s="218">
        <v>10</v>
      </c>
      <c r="B134" s="218"/>
      <c r="C134" s="219"/>
      <c r="D134" s="219"/>
      <c r="E134" s="219"/>
      <c r="F134" s="219"/>
      <c r="G134" s="219"/>
      <c r="H134" s="219"/>
      <c r="I134" s="219"/>
      <c r="J134" s="219"/>
      <c r="K134" s="219"/>
      <c r="L134" s="219"/>
      <c r="M134" s="219"/>
      <c r="N134" s="219"/>
      <c r="O134" s="219"/>
      <c r="P134" s="219"/>
      <c r="Q134" s="119"/>
      <c r="R134" s="119"/>
      <c r="S134" s="229"/>
      <c r="T134" s="230"/>
      <c r="U134" s="230"/>
      <c r="V134" s="230"/>
      <c r="W134" s="231"/>
      <c r="X134" s="221" t="str">
        <f t="shared" si="0"/>
        <v/>
      </c>
      <c r="Y134" s="221"/>
      <c r="Z134" s="222"/>
      <c r="AA134" s="222"/>
      <c r="AB134" s="224"/>
      <c r="AC134" s="224"/>
      <c r="AD134" s="224"/>
      <c r="AE134" s="217" t="str">
        <f t="shared" si="4"/>
        <v/>
      </c>
      <c r="AF134" s="217"/>
      <c r="AG134" s="118"/>
      <c r="AI134" s="12"/>
      <c r="AJ134" s="1" t="s">
        <v>50</v>
      </c>
      <c r="AK134" s="132">
        <f t="shared" si="2"/>
        <v>5</v>
      </c>
      <c r="AL134" s="132">
        <f t="shared" si="3"/>
        <v>0</v>
      </c>
    </row>
    <row r="135" spans="1:38">
      <c r="A135" s="218">
        <v>11</v>
      </c>
      <c r="B135" s="218"/>
      <c r="C135" s="219"/>
      <c r="D135" s="219"/>
      <c r="E135" s="219"/>
      <c r="F135" s="219"/>
      <c r="G135" s="219"/>
      <c r="H135" s="219"/>
      <c r="I135" s="219"/>
      <c r="J135" s="219"/>
      <c r="K135" s="219"/>
      <c r="L135" s="219"/>
      <c r="M135" s="219"/>
      <c r="N135" s="219"/>
      <c r="O135" s="219"/>
      <c r="P135" s="219"/>
      <c r="Q135" s="119"/>
      <c r="R135" s="119"/>
      <c r="S135" s="220"/>
      <c r="T135" s="220"/>
      <c r="U135" s="220"/>
      <c r="V135" s="220"/>
      <c r="W135" s="220"/>
      <c r="X135" s="221" t="str">
        <f t="shared" si="0"/>
        <v/>
      </c>
      <c r="Y135" s="221"/>
      <c r="Z135" s="222"/>
      <c r="AA135" s="222"/>
      <c r="AB135" s="224"/>
      <c r="AC135" s="224"/>
      <c r="AD135" s="224"/>
      <c r="AE135" s="217" t="str">
        <f t="shared" si="4"/>
        <v/>
      </c>
      <c r="AF135" s="217"/>
      <c r="AG135" s="118"/>
      <c r="AI135" s="12"/>
      <c r="AK135" s="132">
        <f t="shared" si="2"/>
        <v>5</v>
      </c>
      <c r="AL135" s="132">
        <f t="shared" si="3"/>
        <v>0</v>
      </c>
    </row>
    <row r="136" spans="1:38">
      <c r="A136" s="218">
        <v>12</v>
      </c>
      <c r="B136" s="218"/>
      <c r="C136" s="219"/>
      <c r="D136" s="219"/>
      <c r="E136" s="219"/>
      <c r="F136" s="219"/>
      <c r="G136" s="219"/>
      <c r="H136" s="219"/>
      <c r="I136" s="219"/>
      <c r="J136" s="219"/>
      <c r="K136" s="219"/>
      <c r="L136" s="219"/>
      <c r="M136" s="219"/>
      <c r="N136" s="219"/>
      <c r="O136" s="219"/>
      <c r="P136" s="219"/>
      <c r="Q136" s="119"/>
      <c r="R136" s="119"/>
      <c r="S136" s="220"/>
      <c r="T136" s="220"/>
      <c r="U136" s="220"/>
      <c r="V136" s="220"/>
      <c r="W136" s="220"/>
      <c r="X136" s="221" t="str">
        <f t="shared" si="0"/>
        <v/>
      </c>
      <c r="Y136" s="221"/>
      <c r="Z136" s="222"/>
      <c r="AA136" s="222"/>
      <c r="AB136" s="224"/>
      <c r="AC136" s="224"/>
      <c r="AD136" s="224"/>
      <c r="AE136" s="217" t="str">
        <f t="shared" si="4"/>
        <v/>
      </c>
      <c r="AF136" s="217"/>
      <c r="AG136" s="118"/>
      <c r="AI136" s="12"/>
      <c r="AJ136" s="21" t="s">
        <v>122</v>
      </c>
      <c r="AK136" s="132">
        <f t="shared" si="2"/>
        <v>5</v>
      </c>
      <c r="AL136" s="132">
        <f t="shared" si="3"/>
        <v>0</v>
      </c>
    </row>
    <row r="137" spans="1:38">
      <c r="A137" s="218">
        <v>13</v>
      </c>
      <c r="B137" s="218"/>
      <c r="C137" s="219"/>
      <c r="D137" s="219"/>
      <c r="E137" s="219"/>
      <c r="F137" s="219"/>
      <c r="G137" s="219"/>
      <c r="H137" s="219"/>
      <c r="I137" s="219"/>
      <c r="J137" s="219"/>
      <c r="K137" s="219"/>
      <c r="L137" s="219"/>
      <c r="M137" s="219"/>
      <c r="N137" s="219"/>
      <c r="O137" s="219"/>
      <c r="P137" s="219"/>
      <c r="Q137" s="119"/>
      <c r="R137" s="119"/>
      <c r="S137" s="229"/>
      <c r="T137" s="230"/>
      <c r="U137" s="230"/>
      <c r="V137" s="230"/>
      <c r="W137" s="231"/>
      <c r="X137" s="221" t="str">
        <f t="shared" si="0"/>
        <v/>
      </c>
      <c r="Y137" s="221"/>
      <c r="Z137" s="222"/>
      <c r="AA137" s="222"/>
      <c r="AB137" s="224"/>
      <c r="AC137" s="224"/>
      <c r="AD137" s="224"/>
      <c r="AE137" s="217" t="str">
        <f t="shared" si="4"/>
        <v/>
      </c>
      <c r="AF137" s="217"/>
      <c r="AG137" s="118"/>
      <c r="AI137" s="12"/>
      <c r="AJ137" s="1" t="s">
        <v>42</v>
      </c>
      <c r="AK137" s="132">
        <f t="shared" si="2"/>
        <v>5</v>
      </c>
      <c r="AL137" s="132">
        <f t="shared" si="3"/>
        <v>0</v>
      </c>
    </row>
    <row r="138" spans="1:38">
      <c r="A138" s="218">
        <v>14</v>
      </c>
      <c r="B138" s="218"/>
      <c r="C138" s="219"/>
      <c r="D138" s="219"/>
      <c r="E138" s="219"/>
      <c r="F138" s="219"/>
      <c r="G138" s="219"/>
      <c r="H138" s="219"/>
      <c r="I138" s="219"/>
      <c r="J138" s="219"/>
      <c r="K138" s="219"/>
      <c r="L138" s="219"/>
      <c r="M138" s="219"/>
      <c r="N138" s="219"/>
      <c r="O138" s="219"/>
      <c r="P138" s="219"/>
      <c r="Q138" s="119"/>
      <c r="R138" s="119"/>
      <c r="S138" s="229"/>
      <c r="T138" s="230"/>
      <c r="U138" s="230"/>
      <c r="V138" s="230"/>
      <c r="W138" s="231"/>
      <c r="X138" s="221" t="str">
        <f t="shared" si="0"/>
        <v/>
      </c>
      <c r="Y138" s="221"/>
      <c r="Z138" s="222"/>
      <c r="AA138" s="222"/>
      <c r="AB138" s="224"/>
      <c r="AC138" s="224"/>
      <c r="AD138" s="224"/>
      <c r="AE138" s="217" t="str">
        <f t="shared" si="4"/>
        <v/>
      </c>
      <c r="AF138" s="217"/>
      <c r="AG138" s="118"/>
      <c r="AI138" s="12"/>
      <c r="AJ138" s="1" t="s">
        <v>43</v>
      </c>
      <c r="AK138" s="132">
        <f t="shared" si="2"/>
        <v>5</v>
      </c>
      <c r="AL138" s="132">
        <f t="shared" si="3"/>
        <v>0</v>
      </c>
    </row>
    <row r="139" spans="1:38">
      <c r="A139" s="218">
        <v>15</v>
      </c>
      <c r="B139" s="218"/>
      <c r="C139" s="219"/>
      <c r="D139" s="219"/>
      <c r="E139" s="219"/>
      <c r="F139" s="219"/>
      <c r="G139" s="219"/>
      <c r="H139" s="219"/>
      <c r="I139" s="219"/>
      <c r="J139" s="219"/>
      <c r="K139" s="219"/>
      <c r="L139" s="219"/>
      <c r="M139" s="219"/>
      <c r="N139" s="219"/>
      <c r="O139" s="219"/>
      <c r="P139" s="219"/>
      <c r="Q139" s="119"/>
      <c r="R139" s="119"/>
      <c r="S139" s="220"/>
      <c r="T139" s="220"/>
      <c r="U139" s="220"/>
      <c r="V139" s="220"/>
      <c r="W139" s="220"/>
      <c r="X139" s="221" t="str">
        <f t="shared" si="0"/>
        <v/>
      </c>
      <c r="Y139" s="221"/>
      <c r="Z139" s="222"/>
      <c r="AA139" s="222"/>
      <c r="AB139" s="224"/>
      <c r="AC139" s="224"/>
      <c r="AD139" s="224"/>
      <c r="AE139" s="217" t="str">
        <f t="shared" si="4"/>
        <v/>
      </c>
      <c r="AF139" s="217"/>
      <c r="AG139" s="118"/>
      <c r="AI139" s="12"/>
      <c r="AJ139" s="1" t="s">
        <v>44</v>
      </c>
      <c r="AK139" s="132">
        <f t="shared" si="2"/>
        <v>5</v>
      </c>
      <c r="AL139" s="132">
        <f t="shared" si="3"/>
        <v>0</v>
      </c>
    </row>
    <row r="140" spans="1:38">
      <c r="A140" s="218">
        <v>16</v>
      </c>
      <c r="B140" s="218"/>
      <c r="C140" s="219"/>
      <c r="D140" s="219"/>
      <c r="E140" s="219"/>
      <c r="F140" s="219"/>
      <c r="G140" s="219"/>
      <c r="H140" s="219"/>
      <c r="I140" s="219"/>
      <c r="J140" s="219"/>
      <c r="K140" s="219"/>
      <c r="L140" s="219"/>
      <c r="M140" s="219"/>
      <c r="N140" s="219"/>
      <c r="O140" s="219"/>
      <c r="P140" s="219"/>
      <c r="Q140" s="119"/>
      <c r="R140" s="119"/>
      <c r="S140" s="229"/>
      <c r="T140" s="230"/>
      <c r="U140" s="230"/>
      <c r="V140" s="230"/>
      <c r="W140" s="231"/>
      <c r="X140" s="221" t="str">
        <f t="shared" si="0"/>
        <v/>
      </c>
      <c r="Y140" s="221"/>
      <c r="Z140" s="222"/>
      <c r="AA140" s="222"/>
      <c r="AB140" s="224"/>
      <c r="AC140" s="224"/>
      <c r="AD140" s="224"/>
      <c r="AE140" s="217" t="str">
        <f t="shared" si="4"/>
        <v/>
      </c>
      <c r="AF140" s="217"/>
      <c r="AG140" s="118"/>
      <c r="AI140" s="12"/>
      <c r="AJ140" s="1" t="s">
        <v>45</v>
      </c>
      <c r="AK140" s="132">
        <f t="shared" si="2"/>
        <v>5</v>
      </c>
      <c r="AL140" s="132">
        <f t="shared" si="3"/>
        <v>0</v>
      </c>
    </row>
    <row r="141" spans="1:38">
      <c r="A141" s="218">
        <v>17</v>
      </c>
      <c r="B141" s="218"/>
      <c r="C141" s="219"/>
      <c r="D141" s="219"/>
      <c r="E141" s="219"/>
      <c r="F141" s="219"/>
      <c r="G141" s="219"/>
      <c r="H141" s="219"/>
      <c r="I141" s="219"/>
      <c r="J141" s="219"/>
      <c r="K141" s="219"/>
      <c r="L141" s="219"/>
      <c r="M141" s="219"/>
      <c r="N141" s="219"/>
      <c r="O141" s="219"/>
      <c r="P141" s="219"/>
      <c r="Q141" s="119"/>
      <c r="R141" s="119"/>
      <c r="S141" s="220"/>
      <c r="T141" s="220"/>
      <c r="U141" s="220"/>
      <c r="V141" s="220"/>
      <c r="W141" s="220"/>
      <c r="X141" s="221" t="str">
        <f t="shared" si="0"/>
        <v/>
      </c>
      <c r="Y141" s="221"/>
      <c r="Z141" s="222"/>
      <c r="AA141" s="222"/>
      <c r="AB141" s="224"/>
      <c r="AC141" s="224"/>
      <c r="AD141" s="224"/>
      <c r="AE141" s="217" t="str">
        <f t="shared" si="4"/>
        <v/>
      </c>
      <c r="AF141" s="217"/>
      <c r="AG141" s="118"/>
      <c r="AI141" s="12"/>
      <c r="AJ141" s="1" t="s">
        <v>46</v>
      </c>
      <c r="AK141" s="132">
        <f t="shared" si="2"/>
        <v>5</v>
      </c>
      <c r="AL141" s="132">
        <f t="shared" si="3"/>
        <v>0</v>
      </c>
    </row>
    <row r="142" spans="1:38">
      <c r="A142" s="218">
        <v>18</v>
      </c>
      <c r="B142" s="218"/>
      <c r="C142" s="219"/>
      <c r="D142" s="219"/>
      <c r="E142" s="219"/>
      <c r="F142" s="219"/>
      <c r="G142" s="219"/>
      <c r="H142" s="219"/>
      <c r="I142" s="219"/>
      <c r="J142" s="219"/>
      <c r="K142" s="219"/>
      <c r="L142" s="219"/>
      <c r="M142" s="219"/>
      <c r="N142" s="219"/>
      <c r="O142" s="219"/>
      <c r="P142" s="219"/>
      <c r="Q142" s="119"/>
      <c r="R142" s="119"/>
      <c r="S142" s="220"/>
      <c r="T142" s="220"/>
      <c r="U142" s="220"/>
      <c r="V142" s="220"/>
      <c r="W142" s="220"/>
      <c r="X142" s="221" t="str">
        <f t="shared" si="0"/>
        <v/>
      </c>
      <c r="Y142" s="221"/>
      <c r="Z142" s="222"/>
      <c r="AA142" s="222"/>
      <c r="AB142" s="224"/>
      <c r="AC142" s="224"/>
      <c r="AD142" s="224"/>
      <c r="AE142" s="217" t="str">
        <f t="shared" si="4"/>
        <v/>
      </c>
      <c r="AF142" s="217"/>
      <c r="AG142" s="118"/>
      <c r="AI142" s="12"/>
      <c r="AJ142" s="1" t="s">
        <v>47</v>
      </c>
      <c r="AK142" s="132">
        <f t="shared" si="2"/>
        <v>5</v>
      </c>
      <c r="AL142" s="132">
        <f t="shared" si="3"/>
        <v>0</v>
      </c>
    </row>
    <row r="143" spans="1:38">
      <c r="A143" s="218">
        <v>19</v>
      </c>
      <c r="B143" s="218"/>
      <c r="C143" s="219"/>
      <c r="D143" s="219"/>
      <c r="E143" s="219"/>
      <c r="F143" s="219"/>
      <c r="G143" s="219"/>
      <c r="H143" s="219"/>
      <c r="I143" s="219"/>
      <c r="J143" s="219"/>
      <c r="K143" s="219"/>
      <c r="L143" s="219"/>
      <c r="M143" s="219"/>
      <c r="N143" s="219"/>
      <c r="O143" s="219"/>
      <c r="P143" s="219"/>
      <c r="Q143" s="119"/>
      <c r="R143" s="119"/>
      <c r="S143" s="220"/>
      <c r="T143" s="220"/>
      <c r="U143" s="220"/>
      <c r="V143" s="220"/>
      <c r="W143" s="220"/>
      <c r="X143" s="221" t="str">
        <f t="shared" si="0"/>
        <v/>
      </c>
      <c r="Y143" s="221"/>
      <c r="Z143" s="222"/>
      <c r="AA143" s="222"/>
      <c r="AB143" s="224"/>
      <c r="AC143" s="224"/>
      <c r="AD143" s="224"/>
      <c r="AE143" s="217" t="str">
        <f t="shared" si="4"/>
        <v/>
      </c>
      <c r="AF143" s="217"/>
      <c r="AG143" s="118"/>
      <c r="AI143" s="12"/>
      <c r="AJ143" s="1" t="s">
        <v>48</v>
      </c>
      <c r="AK143" s="132">
        <f t="shared" si="2"/>
        <v>5</v>
      </c>
      <c r="AL143" s="132">
        <f t="shared" si="3"/>
        <v>0</v>
      </c>
    </row>
    <row r="144" spans="1:38">
      <c r="A144" s="218">
        <v>20</v>
      </c>
      <c r="B144" s="218"/>
      <c r="C144" s="219"/>
      <c r="D144" s="219"/>
      <c r="E144" s="219"/>
      <c r="F144" s="219"/>
      <c r="G144" s="219"/>
      <c r="H144" s="219"/>
      <c r="I144" s="219"/>
      <c r="J144" s="219"/>
      <c r="K144" s="219"/>
      <c r="L144" s="219"/>
      <c r="M144" s="219"/>
      <c r="N144" s="219"/>
      <c r="O144" s="219"/>
      <c r="P144" s="219"/>
      <c r="Q144" s="119"/>
      <c r="R144" s="119"/>
      <c r="S144" s="220"/>
      <c r="T144" s="220"/>
      <c r="U144" s="220"/>
      <c r="V144" s="220"/>
      <c r="W144" s="220"/>
      <c r="X144" s="221" t="str">
        <f t="shared" si="0"/>
        <v/>
      </c>
      <c r="Y144" s="221"/>
      <c r="Z144" s="222"/>
      <c r="AA144" s="222"/>
      <c r="AB144" s="224"/>
      <c r="AC144" s="224"/>
      <c r="AD144" s="224"/>
      <c r="AE144" s="217" t="str">
        <f t="shared" si="4"/>
        <v/>
      </c>
      <c r="AF144" s="217"/>
      <c r="AG144" s="118"/>
      <c r="AI144" s="12"/>
      <c r="AJ144" s="1" t="s">
        <v>38</v>
      </c>
      <c r="AK144" s="132">
        <f t="shared" si="2"/>
        <v>5</v>
      </c>
      <c r="AL144" s="132">
        <f t="shared" si="3"/>
        <v>0</v>
      </c>
    </row>
    <row r="145" spans="1:38">
      <c r="A145" s="218">
        <v>21</v>
      </c>
      <c r="B145" s="218"/>
      <c r="C145" s="219"/>
      <c r="D145" s="219"/>
      <c r="E145" s="219"/>
      <c r="F145" s="219"/>
      <c r="G145" s="219"/>
      <c r="H145" s="219"/>
      <c r="I145" s="219"/>
      <c r="J145" s="219"/>
      <c r="K145" s="219"/>
      <c r="L145" s="219"/>
      <c r="M145" s="219"/>
      <c r="N145" s="219"/>
      <c r="O145" s="219"/>
      <c r="P145" s="219"/>
      <c r="Q145" s="119"/>
      <c r="R145" s="119"/>
      <c r="S145" s="220"/>
      <c r="T145" s="220"/>
      <c r="U145" s="220"/>
      <c r="V145" s="220"/>
      <c r="W145" s="220"/>
      <c r="X145" s="221" t="str">
        <f t="shared" si="0"/>
        <v/>
      </c>
      <c r="Y145" s="221"/>
      <c r="Z145" s="222"/>
      <c r="AA145" s="222"/>
      <c r="AB145" s="224"/>
      <c r="AC145" s="224"/>
      <c r="AD145" s="224"/>
      <c r="AE145" s="217" t="str">
        <f t="shared" si="4"/>
        <v/>
      </c>
      <c r="AF145" s="217"/>
      <c r="AG145" s="118"/>
      <c r="AI145" s="12"/>
      <c r="AJ145" s="1" t="s">
        <v>49</v>
      </c>
      <c r="AK145" s="132">
        <f t="shared" si="2"/>
        <v>5</v>
      </c>
      <c r="AL145" s="132">
        <f t="shared" si="3"/>
        <v>0</v>
      </c>
    </row>
    <row r="146" spans="1:38">
      <c r="A146" s="218">
        <v>22</v>
      </c>
      <c r="B146" s="218"/>
      <c r="C146" s="219"/>
      <c r="D146" s="219"/>
      <c r="E146" s="219"/>
      <c r="F146" s="219"/>
      <c r="G146" s="219"/>
      <c r="H146" s="219"/>
      <c r="I146" s="219"/>
      <c r="J146" s="219"/>
      <c r="K146" s="219"/>
      <c r="L146" s="219"/>
      <c r="M146" s="219"/>
      <c r="N146" s="219"/>
      <c r="O146" s="219"/>
      <c r="P146" s="219"/>
      <c r="Q146" s="119"/>
      <c r="R146" s="119"/>
      <c r="S146" s="220"/>
      <c r="T146" s="220"/>
      <c r="U146" s="220"/>
      <c r="V146" s="220"/>
      <c r="W146" s="220"/>
      <c r="X146" s="221" t="str">
        <f t="shared" si="0"/>
        <v/>
      </c>
      <c r="Y146" s="221"/>
      <c r="Z146" s="222"/>
      <c r="AA146" s="222"/>
      <c r="AB146" s="224"/>
      <c r="AC146" s="224"/>
      <c r="AD146" s="224"/>
      <c r="AE146" s="217" t="str">
        <f t="shared" si="4"/>
        <v/>
      </c>
      <c r="AF146" s="217"/>
      <c r="AG146" s="118"/>
      <c r="AI146" s="12"/>
      <c r="AJ146" s="1" t="s">
        <v>50</v>
      </c>
      <c r="AK146" s="132">
        <f t="shared" si="2"/>
        <v>5</v>
      </c>
      <c r="AL146" s="132">
        <f t="shared" si="3"/>
        <v>0</v>
      </c>
    </row>
    <row r="147" spans="1:38">
      <c r="A147" s="218">
        <v>23</v>
      </c>
      <c r="B147" s="218"/>
      <c r="C147" s="219"/>
      <c r="D147" s="219"/>
      <c r="E147" s="219"/>
      <c r="F147" s="219"/>
      <c r="G147" s="219"/>
      <c r="H147" s="219"/>
      <c r="I147" s="219"/>
      <c r="J147" s="219"/>
      <c r="K147" s="219"/>
      <c r="L147" s="219"/>
      <c r="M147" s="219"/>
      <c r="N147" s="219"/>
      <c r="O147" s="219"/>
      <c r="P147" s="219"/>
      <c r="Q147" s="119"/>
      <c r="R147" s="119"/>
      <c r="S147" s="220"/>
      <c r="T147" s="220"/>
      <c r="U147" s="220"/>
      <c r="V147" s="220"/>
      <c r="W147" s="220"/>
      <c r="X147" s="221" t="str">
        <f t="shared" si="0"/>
        <v/>
      </c>
      <c r="Y147" s="221"/>
      <c r="Z147" s="222"/>
      <c r="AA147" s="222"/>
      <c r="AB147" s="224"/>
      <c r="AC147" s="224"/>
      <c r="AD147" s="224"/>
      <c r="AE147" s="217" t="str">
        <f t="shared" si="4"/>
        <v/>
      </c>
      <c r="AF147" s="217"/>
      <c r="AG147" s="118"/>
      <c r="AI147" s="12"/>
      <c r="AJ147" s="1" t="s">
        <v>51</v>
      </c>
      <c r="AK147" s="132">
        <f t="shared" si="2"/>
        <v>5</v>
      </c>
      <c r="AL147" s="132">
        <f t="shared" si="3"/>
        <v>0</v>
      </c>
    </row>
    <row r="148" spans="1:38">
      <c r="A148" s="218">
        <v>24</v>
      </c>
      <c r="B148" s="218"/>
      <c r="C148" s="219"/>
      <c r="D148" s="219"/>
      <c r="E148" s="219"/>
      <c r="F148" s="219"/>
      <c r="G148" s="219"/>
      <c r="H148" s="219"/>
      <c r="I148" s="219"/>
      <c r="J148" s="219"/>
      <c r="K148" s="219"/>
      <c r="L148" s="219"/>
      <c r="M148" s="219"/>
      <c r="N148" s="219"/>
      <c r="O148" s="219"/>
      <c r="P148" s="219"/>
      <c r="Q148" s="119"/>
      <c r="R148" s="119"/>
      <c r="S148" s="220"/>
      <c r="T148" s="220"/>
      <c r="U148" s="220"/>
      <c r="V148" s="220"/>
      <c r="W148" s="220"/>
      <c r="X148" s="221" t="str">
        <f t="shared" si="0"/>
        <v/>
      </c>
      <c r="Y148" s="221"/>
      <c r="Z148" s="222"/>
      <c r="AA148" s="222"/>
      <c r="AB148" s="224"/>
      <c r="AC148" s="224"/>
      <c r="AD148" s="224"/>
      <c r="AE148" s="217" t="str">
        <f t="shared" si="4"/>
        <v/>
      </c>
      <c r="AF148" s="217"/>
      <c r="AG148" s="118"/>
      <c r="AI148" s="12"/>
      <c r="AJ148" s="1" t="s">
        <v>52</v>
      </c>
      <c r="AK148" s="132">
        <f t="shared" si="2"/>
        <v>5</v>
      </c>
      <c r="AL148" s="132">
        <f t="shared" si="3"/>
        <v>0</v>
      </c>
    </row>
    <row r="149" spans="1:38">
      <c r="A149" s="218">
        <v>25</v>
      </c>
      <c r="B149" s="218"/>
      <c r="C149" s="219"/>
      <c r="D149" s="219"/>
      <c r="E149" s="219"/>
      <c r="F149" s="219"/>
      <c r="G149" s="219"/>
      <c r="H149" s="219"/>
      <c r="I149" s="219"/>
      <c r="J149" s="219"/>
      <c r="K149" s="219"/>
      <c r="L149" s="219"/>
      <c r="M149" s="219"/>
      <c r="N149" s="219"/>
      <c r="O149" s="219"/>
      <c r="P149" s="219"/>
      <c r="Q149" s="119"/>
      <c r="R149" s="119"/>
      <c r="S149" s="220"/>
      <c r="T149" s="220"/>
      <c r="U149" s="220"/>
      <c r="V149" s="220"/>
      <c r="W149" s="220"/>
      <c r="X149" s="221" t="str">
        <f t="shared" si="0"/>
        <v/>
      </c>
      <c r="Y149" s="221"/>
      <c r="Z149" s="222"/>
      <c r="AA149" s="222"/>
      <c r="AB149" s="224"/>
      <c r="AC149" s="224"/>
      <c r="AD149" s="224"/>
      <c r="AE149" s="217" t="str">
        <f t="shared" si="4"/>
        <v/>
      </c>
      <c r="AF149" s="217"/>
      <c r="AG149" s="118"/>
      <c r="AI149" s="12"/>
      <c r="AJ149" s="1" t="s">
        <v>53</v>
      </c>
      <c r="AK149" s="132">
        <f t="shared" si="2"/>
        <v>5</v>
      </c>
      <c r="AL149" s="132">
        <f t="shared" si="3"/>
        <v>0</v>
      </c>
    </row>
    <row r="150" spans="1:38">
      <c r="A150" s="218">
        <v>26</v>
      </c>
      <c r="B150" s="218"/>
      <c r="C150" s="219"/>
      <c r="D150" s="219"/>
      <c r="E150" s="219"/>
      <c r="F150" s="219"/>
      <c r="G150" s="219"/>
      <c r="H150" s="219"/>
      <c r="I150" s="219"/>
      <c r="J150" s="219"/>
      <c r="K150" s="219"/>
      <c r="L150" s="219"/>
      <c r="M150" s="219"/>
      <c r="N150" s="219"/>
      <c r="O150" s="219"/>
      <c r="P150" s="219"/>
      <c r="Q150" s="119"/>
      <c r="R150" s="119"/>
      <c r="S150" s="220"/>
      <c r="T150" s="220"/>
      <c r="U150" s="220"/>
      <c r="V150" s="220"/>
      <c r="W150" s="220"/>
      <c r="X150" s="221" t="str">
        <f t="shared" si="0"/>
        <v/>
      </c>
      <c r="Y150" s="221"/>
      <c r="Z150" s="222"/>
      <c r="AA150" s="222"/>
      <c r="AB150" s="224"/>
      <c r="AC150" s="224"/>
      <c r="AD150" s="224"/>
      <c r="AE150" s="217" t="str">
        <f t="shared" si="4"/>
        <v/>
      </c>
      <c r="AF150" s="217"/>
      <c r="AG150" s="118"/>
      <c r="AI150" s="12"/>
      <c r="AJ150" s="1" t="s">
        <v>54</v>
      </c>
      <c r="AK150" s="132">
        <f t="shared" si="2"/>
        <v>5</v>
      </c>
      <c r="AL150" s="132">
        <f t="shared" si="3"/>
        <v>0</v>
      </c>
    </row>
    <row r="151" spans="1:38">
      <c r="A151" s="218">
        <v>27</v>
      </c>
      <c r="B151" s="218"/>
      <c r="C151" s="219"/>
      <c r="D151" s="219"/>
      <c r="E151" s="219"/>
      <c r="F151" s="219"/>
      <c r="G151" s="219"/>
      <c r="H151" s="219"/>
      <c r="I151" s="219"/>
      <c r="J151" s="219"/>
      <c r="K151" s="219"/>
      <c r="L151" s="219"/>
      <c r="M151" s="219"/>
      <c r="N151" s="219"/>
      <c r="O151" s="219"/>
      <c r="P151" s="219"/>
      <c r="Q151" s="119"/>
      <c r="R151" s="119"/>
      <c r="S151" s="220"/>
      <c r="T151" s="220"/>
      <c r="U151" s="220"/>
      <c r="V151" s="220"/>
      <c r="W151" s="220"/>
      <c r="X151" s="221" t="str">
        <f t="shared" si="0"/>
        <v/>
      </c>
      <c r="Y151" s="221"/>
      <c r="Z151" s="222"/>
      <c r="AA151" s="222"/>
      <c r="AB151" s="224"/>
      <c r="AC151" s="224"/>
      <c r="AD151" s="224"/>
      <c r="AE151" s="217" t="str">
        <f t="shared" si="4"/>
        <v/>
      </c>
      <c r="AF151" s="217"/>
      <c r="AG151" s="118"/>
      <c r="AI151" s="12"/>
      <c r="AJ151" s="1" t="s">
        <v>55</v>
      </c>
      <c r="AK151" s="132">
        <f t="shared" si="2"/>
        <v>5</v>
      </c>
      <c r="AL151" s="132">
        <f t="shared" si="3"/>
        <v>0</v>
      </c>
    </row>
    <row r="152" spans="1:38">
      <c r="A152" s="218">
        <v>28</v>
      </c>
      <c r="B152" s="218"/>
      <c r="C152" s="219"/>
      <c r="D152" s="219"/>
      <c r="E152" s="219"/>
      <c r="F152" s="219"/>
      <c r="G152" s="219"/>
      <c r="H152" s="219"/>
      <c r="I152" s="219"/>
      <c r="J152" s="219"/>
      <c r="K152" s="219"/>
      <c r="L152" s="219"/>
      <c r="M152" s="219"/>
      <c r="N152" s="219"/>
      <c r="O152" s="219"/>
      <c r="P152" s="219"/>
      <c r="Q152" s="119"/>
      <c r="R152" s="119"/>
      <c r="S152" s="220"/>
      <c r="T152" s="220"/>
      <c r="U152" s="220"/>
      <c r="V152" s="220"/>
      <c r="W152" s="220"/>
      <c r="X152" s="221" t="str">
        <f t="shared" si="0"/>
        <v/>
      </c>
      <c r="Y152" s="221"/>
      <c r="Z152" s="222"/>
      <c r="AA152" s="222"/>
      <c r="AB152" s="224"/>
      <c r="AC152" s="224"/>
      <c r="AD152" s="224"/>
      <c r="AE152" s="217" t="str">
        <f t="shared" si="4"/>
        <v/>
      </c>
      <c r="AF152" s="217"/>
      <c r="AG152" s="118"/>
      <c r="AI152" s="12"/>
      <c r="AK152" s="132">
        <f t="shared" si="2"/>
        <v>5</v>
      </c>
      <c r="AL152" s="132">
        <f t="shared" si="3"/>
        <v>0</v>
      </c>
    </row>
    <row r="153" spans="1:38">
      <c r="A153" s="218">
        <v>29</v>
      </c>
      <c r="B153" s="218"/>
      <c r="C153" s="219"/>
      <c r="D153" s="219"/>
      <c r="E153" s="219"/>
      <c r="F153" s="219"/>
      <c r="G153" s="219"/>
      <c r="H153" s="219"/>
      <c r="I153" s="219"/>
      <c r="J153" s="219"/>
      <c r="K153" s="219"/>
      <c r="L153" s="219"/>
      <c r="M153" s="219"/>
      <c r="N153" s="219"/>
      <c r="O153" s="219"/>
      <c r="P153" s="219"/>
      <c r="Q153" s="119"/>
      <c r="R153" s="119"/>
      <c r="S153" s="220"/>
      <c r="T153" s="220"/>
      <c r="U153" s="220"/>
      <c r="V153" s="220"/>
      <c r="W153" s="220"/>
      <c r="X153" s="221" t="str">
        <f t="shared" si="0"/>
        <v/>
      </c>
      <c r="Y153" s="221"/>
      <c r="Z153" s="222"/>
      <c r="AA153" s="222"/>
      <c r="AB153" s="224"/>
      <c r="AC153" s="224"/>
      <c r="AD153" s="224"/>
      <c r="AE153" s="217" t="str">
        <f t="shared" si="4"/>
        <v/>
      </c>
      <c r="AF153" s="217"/>
      <c r="AG153" s="118"/>
      <c r="AI153" s="12"/>
      <c r="AK153" s="132">
        <f t="shared" si="2"/>
        <v>5</v>
      </c>
      <c r="AL153" s="132">
        <f t="shared" si="3"/>
        <v>0</v>
      </c>
    </row>
    <row r="154" spans="1:38">
      <c r="A154" s="218">
        <v>30</v>
      </c>
      <c r="B154" s="218"/>
      <c r="C154" s="219"/>
      <c r="D154" s="219"/>
      <c r="E154" s="219"/>
      <c r="F154" s="219"/>
      <c r="G154" s="219"/>
      <c r="H154" s="219"/>
      <c r="I154" s="219"/>
      <c r="J154" s="219"/>
      <c r="K154" s="219"/>
      <c r="L154" s="219"/>
      <c r="M154" s="219"/>
      <c r="N154" s="219"/>
      <c r="O154" s="219"/>
      <c r="P154" s="219"/>
      <c r="Q154" s="119"/>
      <c r="R154" s="119"/>
      <c r="S154" s="220"/>
      <c r="T154" s="220"/>
      <c r="U154" s="220"/>
      <c r="V154" s="220"/>
      <c r="W154" s="220"/>
      <c r="X154" s="221" t="str">
        <f t="shared" si="0"/>
        <v/>
      </c>
      <c r="Y154" s="221"/>
      <c r="Z154" s="222"/>
      <c r="AA154" s="222"/>
      <c r="AB154" s="224"/>
      <c r="AC154" s="224"/>
      <c r="AD154" s="224"/>
      <c r="AE154" s="217" t="str">
        <f t="shared" si="4"/>
        <v/>
      </c>
      <c r="AF154" s="217"/>
      <c r="AG154" s="118"/>
      <c r="AI154" s="12"/>
      <c r="AK154" s="132">
        <f t="shared" si="2"/>
        <v>5</v>
      </c>
      <c r="AL154" s="132">
        <f t="shared" si="3"/>
        <v>0</v>
      </c>
    </row>
    <row r="155" spans="1:38">
      <c r="A155" s="218">
        <v>31</v>
      </c>
      <c r="B155" s="218"/>
      <c r="C155" s="219"/>
      <c r="D155" s="219"/>
      <c r="E155" s="219"/>
      <c r="F155" s="219"/>
      <c r="G155" s="219"/>
      <c r="H155" s="219"/>
      <c r="I155" s="219"/>
      <c r="J155" s="219"/>
      <c r="K155" s="219"/>
      <c r="L155" s="219"/>
      <c r="M155" s="219"/>
      <c r="N155" s="219"/>
      <c r="O155" s="219"/>
      <c r="P155" s="219"/>
      <c r="Q155" s="119"/>
      <c r="R155" s="119"/>
      <c r="S155" s="220"/>
      <c r="T155" s="220"/>
      <c r="U155" s="220"/>
      <c r="V155" s="220"/>
      <c r="W155" s="220"/>
      <c r="X155" s="221" t="str">
        <f t="shared" si="0"/>
        <v/>
      </c>
      <c r="Y155" s="221"/>
      <c r="Z155" s="222"/>
      <c r="AA155" s="222"/>
      <c r="AB155" s="224"/>
      <c r="AC155" s="224"/>
      <c r="AD155" s="224"/>
      <c r="AE155" s="217" t="str">
        <f t="shared" si="4"/>
        <v/>
      </c>
      <c r="AF155" s="217"/>
      <c r="AG155" s="118"/>
      <c r="AI155" s="12"/>
      <c r="AK155" s="132">
        <f t="shared" si="2"/>
        <v>5</v>
      </c>
      <c r="AL155" s="132">
        <f t="shared" si="3"/>
        <v>0</v>
      </c>
    </row>
    <row r="156" spans="1:38">
      <c r="A156" s="218">
        <v>32</v>
      </c>
      <c r="B156" s="218"/>
      <c r="C156" s="219"/>
      <c r="D156" s="219"/>
      <c r="E156" s="219"/>
      <c r="F156" s="219"/>
      <c r="G156" s="219"/>
      <c r="H156" s="219"/>
      <c r="I156" s="219"/>
      <c r="J156" s="219"/>
      <c r="K156" s="219"/>
      <c r="L156" s="219"/>
      <c r="M156" s="219"/>
      <c r="N156" s="219"/>
      <c r="O156" s="219"/>
      <c r="P156" s="219"/>
      <c r="Q156" s="119"/>
      <c r="R156" s="119"/>
      <c r="S156" s="220"/>
      <c r="T156" s="220"/>
      <c r="U156" s="220"/>
      <c r="V156" s="220"/>
      <c r="W156" s="220"/>
      <c r="X156" s="221" t="str">
        <f t="shared" si="0"/>
        <v/>
      </c>
      <c r="Y156" s="221"/>
      <c r="Z156" s="222"/>
      <c r="AA156" s="222"/>
      <c r="AB156" s="224"/>
      <c r="AC156" s="224"/>
      <c r="AD156" s="224"/>
      <c r="AE156" s="217" t="str">
        <f t="shared" si="4"/>
        <v/>
      </c>
      <c r="AF156" s="217"/>
      <c r="AG156" s="118"/>
      <c r="AI156" s="12"/>
      <c r="AK156" s="132">
        <f t="shared" si="2"/>
        <v>5</v>
      </c>
      <c r="AL156" s="132">
        <f t="shared" si="3"/>
        <v>0</v>
      </c>
    </row>
    <row r="157" spans="1:38">
      <c r="A157" s="218">
        <v>33</v>
      </c>
      <c r="B157" s="218"/>
      <c r="C157" s="219"/>
      <c r="D157" s="219"/>
      <c r="E157" s="219"/>
      <c r="F157" s="219"/>
      <c r="G157" s="219"/>
      <c r="H157" s="219"/>
      <c r="I157" s="219"/>
      <c r="J157" s="219"/>
      <c r="K157" s="219"/>
      <c r="L157" s="219"/>
      <c r="M157" s="219"/>
      <c r="N157" s="219"/>
      <c r="O157" s="219"/>
      <c r="P157" s="219"/>
      <c r="Q157" s="119"/>
      <c r="R157" s="119"/>
      <c r="S157" s="220"/>
      <c r="T157" s="220"/>
      <c r="U157" s="220"/>
      <c r="V157" s="220"/>
      <c r="W157" s="220"/>
      <c r="X157" s="221" t="str">
        <f t="shared" si="0"/>
        <v/>
      </c>
      <c r="Y157" s="221"/>
      <c r="Z157" s="222"/>
      <c r="AA157" s="222"/>
      <c r="AB157" s="224"/>
      <c r="AC157" s="224"/>
      <c r="AD157" s="224"/>
      <c r="AE157" s="217" t="str">
        <f t="shared" ref="AE157:AE169" si="5">IF(AB157&lt;&gt;"",SUM(AK157:AL157),"")</f>
        <v/>
      </c>
      <c r="AF157" s="217"/>
      <c r="AG157" s="118"/>
      <c r="AI157" s="12"/>
      <c r="AK157" s="132">
        <f t="shared" si="2"/>
        <v>5</v>
      </c>
      <c r="AL157" s="132">
        <f t="shared" si="3"/>
        <v>0</v>
      </c>
    </row>
    <row r="158" spans="1:38">
      <c r="A158" s="218">
        <v>34</v>
      </c>
      <c r="B158" s="218"/>
      <c r="C158" s="219"/>
      <c r="D158" s="219"/>
      <c r="E158" s="219"/>
      <c r="F158" s="219"/>
      <c r="G158" s="219"/>
      <c r="H158" s="219"/>
      <c r="I158" s="219"/>
      <c r="J158" s="219"/>
      <c r="K158" s="219"/>
      <c r="L158" s="219"/>
      <c r="M158" s="219"/>
      <c r="N158" s="219"/>
      <c r="O158" s="219"/>
      <c r="P158" s="219"/>
      <c r="Q158" s="119"/>
      <c r="R158" s="119"/>
      <c r="S158" s="220"/>
      <c r="T158" s="220"/>
      <c r="U158" s="220"/>
      <c r="V158" s="220"/>
      <c r="W158" s="220"/>
      <c r="X158" s="221" t="str">
        <f t="shared" si="0"/>
        <v/>
      </c>
      <c r="Y158" s="221"/>
      <c r="Z158" s="222"/>
      <c r="AA158" s="222"/>
      <c r="AB158" s="224"/>
      <c r="AC158" s="224"/>
      <c r="AD158" s="224"/>
      <c r="AE158" s="217" t="str">
        <f t="shared" si="5"/>
        <v/>
      </c>
      <c r="AF158" s="217"/>
      <c r="AG158" s="118"/>
      <c r="AI158" s="12"/>
      <c r="AK158" s="132">
        <f t="shared" si="2"/>
        <v>5</v>
      </c>
      <c r="AL158" s="132">
        <f t="shared" si="3"/>
        <v>0</v>
      </c>
    </row>
    <row r="159" spans="1:38">
      <c r="A159" s="218">
        <v>35</v>
      </c>
      <c r="B159" s="218"/>
      <c r="C159" s="219"/>
      <c r="D159" s="219"/>
      <c r="E159" s="219"/>
      <c r="F159" s="219"/>
      <c r="G159" s="219"/>
      <c r="H159" s="219"/>
      <c r="I159" s="219"/>
      <c r="J159" s="219"/>
      <c r="K159" s="219"/>
      <c r="L159" s="219"/>
      <c r="M159" s="219"/>
      <c r="N159" s="219"/>
      <c r="O159" s="219"/>
      <c r="P159" s="219"/>
      <c r="Q159" s="119"/>
      <c r="R159" s="119"/>
      <c r="S159" s="220"/>
      <c r="T159" s="220"/>
      <c r="U159" s="220"/>
      <c r="V159" s="220"/>
      <c r="W159" s="220"/>
      <c r="X159" s="221" t="str">
        <f t="shared" si="0"/>
        <v/>
      </c>
      <c r="Y159" s="221"/>
      <c r="Z159" s="222"/>
      <c r="AA159" s="222"/>
      <c r="AB159" s="224"/>
      <c r="AC159" s="224"/>
      <c r="AD159" s="224"/>
      <c r="AE159" s="217" t="str">
        <f t="shared" si="5"/>
        <v/>
      </c>
      <c r="AF159" s="217"/>
      <c r="AG159" s="118"/>
      <c r="AI159" s="12"/>
      <c r="AK159" s="132">
        <f t="shared" si="2"/>
        <v>5</v>
      </c>
      <c r="AL159" s="132">
        <f t="shared" si="3"/>
        <v>0</v>
      </c>
    </row>
    <row r="160" spans="1:38">
      <c r="A160" s="218">
        <v>36</v>
      </c>
      <c r="B160" s="218"/>
      <c r="C160" s="219"/>
      <c r="D160" s="219"/>
      <c r="E160" s="219"/>
      <c r="F160" s="219"/>
      <c r="G160" s="219"/>
      <c r="H160" s="219"/>
      <c r="I160" s="219"/>
      <c r="J160" s="219"/>
      <c r="K160" s="219"/>
      <c r="L160" s="219"/>
      <c r="M160" s="219"/>
      <c r="N160" s="219"/>
      <c r="O160" s="219"/>
      <c r="P160" s="219"/>
      <c r="Q160" s="119"/>
      <c r="R160" s="119"/>
      <c r="S160" s="220"/>
      <c r="T160" s="220"/>
      <c r="U160" s="220"/>
      <c r="V160" s="220"/>
      <c r="W160" s="220"/>
      <c r="X160" s="221" t="str">
        <f t="shared" si="0"/>
        <v/>
      </c>
      <c r="Y160" s="221"/>
      <c r="Z160" s="222"/>
      <c r="AA160" s="222"/>
      <c r="AB160" s="224"/>
      <c r="AC160" s="224"/>
      <c r="AD160" s="224"/>
      <c r="AE160" s="217" t="str">
        <f t="shared" si="5"/>
        <v/>
      </c>
      <c r="AF160" s="217"/>
      <c r="AG160" s="118"/>
      <c r="AI160" s="12"/>
      <c r="AK160" s="132">
        <f t="shared" si="2"/>
        <v>5</v>
      </c>
      <c r="AL160" s="132">
        <f t="shared" si="3"/>
        <v>0</v>
      </c>
    </row>
    <row r="161" spans="1:38">
      <c r="A161" s="218">
        <v>37</v>
      </c>
      <c r="B161" s="218"/>
      <c r="C161" s="219"/>
      <c r="D161" s="219"/>
      <c r="E161" s="219"/>
      <c r="F161" s="219"/>
      <c r="G161" s="219"/>
      <c r="H161" s="219"/>
      <c r="I161" s="219"/>
      <c r="J161" s="219"/>
      <c r="K161" s="219"/>
      <c r="L161" s="219"/>
      <c r="M161" s="219"/>
      <c r="N161" s="219"/>
      <c r="O161" s="219"/>
      <c r="P161" s="219"/>
      <c r="Q161" s="119"/>
      <c r="R161" s="119"/>
      <c r="S161" s="220"/>
      <c r="T161" s="220"/>
      <c r="U161" s="220"/>
      <c r="V161" s="220"/>
      <c r="W161" s="220"/>
      <c r="X161" s="221" t="str">
        <f t="shared" si="0"/>
        <v/>
      </c>
      <c r="Y161" s="221"/>
      <c r="Z161" s="222"/>
      <c r="AA161" s="222"/>
      <c r="AB161" s="224"/>
      <c r="AC161" s="224"/>
      <c r="AD161" s="224"/>
      <c r="AE161" s="217" t="str">
        <f t="shared" si="5"/>
        <v/>
      </c>
      <c r="AF161" s="217"/>
      <c r="AG161" s="118"/>
      <c r="AI161" s="12"/>
      <c r="AK161" s="132">
        <f t="shared" si="2"/>
        <v>5</v>
      </c>
      <c r="AL161" s="132">
        <f t="shared" si="3"/>
        <v>0</v>
      </c>
    </row>
    <row r="162" spans="1:38">
      <c r="A162" s="218">
        <v>38</v>
      </c>
      <c r="B162" s="218"/>
      <c r="C162" s="219"/>
      <c r="D162" s="219"/>
      <c r="E162" s="219"/>
      <c r="F162" s="219"/>
      <c r="G162" s="219"/>
      <c r="H162" s="219"/>
      <c r="I162" s="219"/>
      <c r="J162" s="219"/>
      <c r="K162" s="219"/>
      <c r="L162" s="219"/>
      <c r="M162" s="219"/>
      <c r="N162" s="219"/>
      <c r="O162" s="219"/>
      <c r="P162" s="219"/>
      <c r="Q162" s="119"/>
      <c r="R162" s="119"/>
      <c r="S162" s="220"/>
      <c r="T162" s="220"/>
      <c r="U162" s="220"/>
      <c r="V162" s="220"/>
      <c r="W162" s="220"/>
      <c r="X162" s="221" t="str">
        <f t="shared" si="0"/>
        <v/>
      </c>
      <c r="Y162" s="221"/>
      <c r="Z162" s="222"/>
      <c r="AA162" s="222"/>
      <c r="AB162" s="224"/>
      <c r="AC162" s="224"/>
      <c r="AD162" s="224"/>
      <c r="AE162" s="217" t="str">
        <f t="shared" si="5"/>
        <v/>
      </c>
      <c r="AF162" s="217"/>
      <c r="AG162" s="118"/>
      <c r="AI162" s="12"/>
      <c r="AK162" s="132">
        <f t="shared" si="2"/>
        <v>5</v>
      </c>
      <c r="AL162" s="132">
        <f t="shared" si="3"/>
        <v>0</v>
      </c>
    </row>
    <row r="163" spans="1:38">
      <c r="A163" s="218">
        <v>39</v>
      </c>
      <c r="B163" s="218"/>
      <c r="C163" s="219"/>
      <c r="D163" s="219"/>
      <c r="E163" s="219"/>
      <c r="F163" s="219"/>
      <c r="G163" s="219"/>
      <c r="H163" s="219"/>
      <c r="I163" s="219"/>
      <c r="J163" s="219"/>
      <c r="K163" s="219"/>
      <c r="L163" s="219"/>
      <c r="M163" s="219"/>
      <c r="N163" s="219"/>
      <c r="O163" s="219"/>
      <c r="P163" s="219"/>
      <c r="Q163" s="119"/>
      <c r="R163" s="119"/>
      <c r="S163" s="220"/>
      <c r="T163" s="220"/>
      <c r="U163" s="220"/>
      <c r="V163" s="220"/>
      <c r="W163" s="220"/>
      <c r="X163" s="221" t="str">
        <f t="shared" si="0"/>
        <v/>
      </c>
      <c r="Y163" s="221"/>
      <c r="Z163" s="222"/>
      <c r="AA163" s="222"/>
      <c r="AB163" s="224"/>
      <c r="AC163" s="224"/>
      <c r="AD163" s="224"/>
      <c r="AE163" s="217" t="str">
        <f t="shared" si="5"/>
        <v/>
      </c>
      <c r="AF163" s="217"/>
      <c r="AG163" s="118"/>
      <c r="AI163" s="12"/>
      <c r="AK163" s="132">
        <f t="shared" si="2"/>
        <v>5</v>
      </c>
      <c r="AL163" s="132">
        <f t="shared" si="3"/>
        <v>0</v>
      </c>
    </row>
    <row r="164" spans="1:38">
      <c r="A164" s="218">
        <v>40</v>
      </c>
      <c r="B164" s="218"/>
      <c r="C164" s="219"/>
      <c r="D164" s="219"/>
      <c r="E164" s="219"/>
      <c r="F164" s="219"/>
      <c r="G164" s="219"/>
      <c r="H164" s="219"/>
      <c r="I164" s="219"/>
      <c r="J164" s="219"/>
      <c r="K164" s="219"/>
      <c r="L164" s="219"/>
      <c r="M164" s="219"/>
      <c r="N164" s="219"/>
      <c r="O164" s="219"/>
      <c r="P164" s="219"/>
      <c r="Q164" s="119"/>
      <c r="R164" s="119"/>
      <c r="S164" s="220"/>
      <c r="T164" s="220"/>
      <c r="U164" s="220"/>
      <c r="V164" s="220"/>
      <c r="W164" s="220"/>
      <c r="X164" s="221" t="str">
        <f t="shared" si="0"/>
        <v/>
      </c>
      <c r="Y164" s="221"/>
      <c r="Z164" s="222"/>
      <c r="AA164" s="222"/>
      <c r="AB164" s="224"/>
      <c r="AC164" s="224"/>
      <c r="AD164" s="224"/>
      <c r="AE164" s="217" t="str">
        <f t="shared" si="5"/>
        <v/>
      </c>
      <c r="AF164" s="217"/>
      <c r="AG164" s="118"/>
      <c r="AI164" s="12"/>
      <c r="AK164" s="132">
        <f t="shared" si="2"/>
        <v>5</v>
      </c>
      <c r="AL164" s="132">
        <f t="shared" si="3"/>
        <v>0</v>
      </c>
    </row>
    <row r="165" spans="1:38">
      <c r="A165" s="218">
        <v>41</v>
      </c>
      <c r="B165" s="218"/>
      <c r="C165" s="219"/>
      <c r="D165" s="219"/>
      <c r="E165" s="219"/>
      <c r="F165" s="219"/>
      <c r="G165" s="219"/>
      <c r="H165" s="219"/>
      <c r="I165" s="219"/>
      <c r="J165" s="219"/>
      <c r="K165" s="219"/>
      <c r="L165" s="219"/>
      <c r="M165" s="219"/>
      <c r="N165" s="219"/>
      <c r="O165" s="219"/>
      <c r="P165" s="219"/>
      <c r="Q165" s="119"/>
      <c r="R165" s="119"/>
      <c r="S165" s="220"/>
      <c r="T165" s="220"/>
      <c r="U165" s="220"/>
      <c r="V165" s="220"/>
      <c r="W165" s="220"/>
      <c r="X165" s="221" t="str">
        <f t="shared" si="0"/>
        <v/>
      </c>
      <c r="Y165" s="221"/>
      <c r="Z165" s="222"/>
      <c r="AA165" s="222"/>
      <c r="AB165" s="228"/>
      <c r="AC165" s="228"/>
      <c r="AD165" s="228"/>
      <c r="AE165" s="217" t="str">
        <f t="shared" si="5"/>
        <v/>
      </c>
      <c r="AF165" s="217"/>
      <c r="AG165" s="118"/>
      <c r="AI165" s="12"/>
      <c r="AK165" s="132">
        <f t="shared" si="2"/>
        <v>5</v>
      </c>
      <c r="AL165" s="132">
        <f t="shared" si="3"/>
        <v>0</v>
      </c>
    </row>
    <row r="166" spans="1:38">
      <c r="A166" s="218">
        <v>42</v>
      </c>
      <c r="B166" s="218"/>
      <c r="C166" s="219"/>
      <c r="D166" s="219"/>
      <c r="E166" s="219"/>
      <c r="F166" s="219"/>
      <c r="G166" s="219"/>
      <c r="H166" s="219"/>
      <c r="I166" s="219"/>
      <c r="J166" s="219"/>
      <c r="K166" s="219"/>
      <c r="L166" s="219"/>
      <c r="M166" s="219"/>
      <c r="N166" s="219"/>
      <c r="O166" s="219"/>
      <c r="P166" s="219"/>
      <c r="Q166" s="119"/>
      <c r="R166" s="119"/>
      <c r="S166" s="220"/>
      <c r="T166" s="220"/>
      <c r="U166" s="220"/>
      <c r="V166" s="220"/>
      <c r="W166" s="220"/>
      <c r="X166" s="221" t="str">
        <f t="shared" si="0"/>
        <v/>
      </c>
      <c r="Y166" s="221"/>
      <c r="Z166" s="222"/>
      <c r="AA166" s="222"/>
      <c r="AB166" s="228"/>
      <c r="AC166" s="228"/>
      <c r="AD166" s="228"/>
      <c r="AE166" s="217" t="str">
        <f t="shared" si="5"/>
        <v/>
      </c>
      <c r="AF166" s="217"/>
      <c r="AG166" s="118"/>
      <c r="AI166" s="12"/>
      <c r="AK166" s="132">
        <f t="shared" si="2"/>
        <v>5</v>
      </c>
      <c r="AL166" s="132">
        <f t="shared" si="3"/>
        <v>0</v>
      </c>
    </row>
    <row r="167" spans="1:38">
      <c r="A167" s="218">
        <v>43</v>
      </c>
      <c r="B167" s="218"/>
      <c r="C167" s="219"/>
      <c r="D167" s="219"/>
      <c r="E167" s="219"/>
      <c r="F167" s="219"/>
      <c r="G167" s="219"/>
      <c r="H167" s="219"/>
      <c r="I167" s="219"/>
      <c r="J167" s="219"/>
      <c r="K167" s="219"/>
      <c r="L167" s="219"/>
      <c r="M167" s="219"/>
      <c r="N167" s="219"/>
      <c r="O167" s="219"/>
      <c r="P167" s="219"/>
      <c r="Q167" s="119"/>
      <c r="R167" s="119"/>
      <c r="S167" s="220"/>
      <c r="T167" s="220"/>
      <c r="U167" s="220"/>
      <c r="V167" s="220"/>
      <c r="W167" s="220"/>
      <c r="X167" s="221" t="str">
        <f t="shared" si="0"/>
        <v/>
      </c>
      <c r="Y167" s="221"/>
      <c r="Z167" s="222"/>
      <c r="AA167" s="222"/>
      <c r="AB167" s="224"/>
      <c r="AC167" s="224"/>
      <c r="AD167" s="224"/>
      <c r="AE167" s="217" t="str">
        <f t="shared" si="5"/>
        <v/>
      </c>
      <c r="AF167" s="217"/>
      <c r="AG167" s="118"/>
      <c r="AI167" s="12"/>
      <c r="AK167" s="132">
        <f t="shared" si="2"/>
        <v>5</v>
      </c>
      <c r="AL167" s="132">
        <f t="shared" si="3"/>
        <v>0</v>
      </c>
    </row>
    <row r="168" spans="1:38">
      <c r="A168" s="218">
        <v>44</v>
      </c>
      <c r="B168" s="218"/>
      <c r="C168" s="219"/>
      <c r="D168" s="219"/>
      <c r="E168" s="219"/>
      <c r="F168" s="219"/>
      <c r="G168" s="219"/>
      <c r="H168" s="219"/>
      <c r="I168" s="219"/>
      <c r="J168" s="219"/>
      <c r="K168" s="219"/>
      <c r="L168" s="219"/>
      <c r="M168" s="219"/>
      <c r="N168" s="219"/>
      <c r="O168" s="219"/>
      <c r="P168" s="219"/>
      <c r="Q168" s="119"/>
      <c r="R168" s="119"/>
      <c r="S168" s="220"/>
      <c r="T168" s="220"/>
      <c r="U168" s="220"/>
      <c r="V168" s="220"/>
      <c r="W168" s="220"/>
      <c r="X168" s="221" t="str">
        <f t="shared" si="0"/>
        <v/>
      </c>
      <c r="Y168" s="221"/>
      <c r="Z168" s="222"/>
      <c r="AA168" s="222"/>
      <c r="AB168" s="224"/>
      <c r="AC168" s="224"/>
      <c r="AD168" s="224"/>
      <c r="AE168" s="217" t="str">
        <f t="shared" si="5"/>
        <v/>
      </c>
      <c r="AF168" s="217"/>
      <c r="AG168" s="118"/>
      <c r="AI168" s="12"/>
      <c r="AK168" s="132">
        <f t="shared" si="2"/>
        <v>5</v>
      </c>
      <c r="AL168" s="132">
        <f t="shared" si="3"/>
        <v>0</v>
      </c>
    </row>
    <row r="169" spans="1:38">
      <c r="A169" s="218">
        <v>45</v>
      </c>
      <c r="B169" s="218"/>
      <c r="C169" s="219"/>
      <c r="D169" s="219"/>
      <c r="E169" s="219"/>
      <c r="F169" s="219"/>
      <c r="G169" s="219"/>
      <c r="H169" s="219"/>
      <c r="I169" s="219"/>
      <c r="J169" s="219"/>
      <c r="K169" s="219"/>
      <c r="L169" s="219"/>
      <c r="M169" s="219"/>
      <c r="N169" s="219"/>
      <c r="O169" s="219"/>
      <c r="P169" s="219"/>
      <c r="Q169" s="119"/>
      <c r="R169" s="119"/>
      <c r="S169" s="220"/>
      <c r="T169" s="220"/>
      <c r="U169" s="220"/>
      <c r="V169" s="220"/>
      <c r="W169" s="220"/>
      <c r="X169" s="221" t="str">
        <f t="shared" si="0"/>
        <v/>
      </c>
      <c r="Y169" s="221"/>
      <c r="Z169" s="222"/>
      <c r="AA169" s="222"/>
      <c r="AB169" s="224"/>
      <c r="AC169" s="224"/>
      <c r="AD169" s="224"/>
      <c r="AE169" s="217" t="str">
        <f t="shared" si="5"/>
        <v/>
      </c>
      <c r="AF169" s="217"/>
      <c r="AG169" s="118"/>
      <c r="AI169" s="12"/>
      <c r="AK169" s="132">
        <f t="shared" si="2"/>
        <v>5</v>
      </c>
      <c r="AL169" s="132">
        <f t="shared" si="3"/>
        <v>0</v>
      </c>
    </row>
    <row r="170" spans="1:38">
      <c r="A170" s="120" t="s">
        <v>56</v>
      </c>
      <c r="B170" s="21"/>
      <c r="S170" s="121" t="s">
        <v>77</v>
      </c>
      <c r="T170" s="121"/>
      <c r="U170" s="121"/>
      <c r="V170" s="121"/>
      <c r="W170" s="121"/>
      <c r="X170" s="121"/>
      <c r="Y170" s="121"/>
      <c r="Z170" s="121"/>
      <c r="AA170" s="122"/>
      <c r="AB170" s="223">
        <f>SUM(AE125:AF169)</f>
        <v>0</v>
      </c>
      <c r="AC170" s="223"/>
      <c r="AD170" s="223"/>
      <c r="AE170" s="223"/>
      <c r="AF170" s="223"/>
      <c r="AG170" s="123"/>
      <c r="AI170" s="12"/>
    </row>
    <row r="171" spans="1:38">
      <c r="A171" s="124" t="s">
        <v>124</v>
      </c>
      <c r="AI171" s="12"/>
    </row>
    <row r="172" spans="1:38">
      <c r="AE172" s="13" t="s">
        <v>73</v>
      </c>
      <c r="AI172" s="12"/>
    </row>
    <row r="173" spans="1:38" customFormat="1" ht="18.75" customHeight="1">
      <c r="A173" s="206" t="s">
        <v>83</v>
      </c>
      <c r="B173" s="206"/>
      <c r="C173" s="206"/>
      <c r="D173" s="206"/>
      <c r="E173" s="206"/>
      <c r="F173" s="206"/>
      <c r="G173" s="206"/>
      <c r="H173" s="206"/>
      <c r="I173" s="206"/>
      <c r="J173" s="206"/>
      <c r="K173" s="206"/>
      <c r="L173" s="206"/>
      <c r="M173" s="206"/>
      <c r="N173" s="206"/>
      <c r="O173" s="206"/>
      <c r="P173" s="206"/>
      <c r="Q173" s="206"/>
      <c r="R173" s="206"/>
      <c r="S173" s="206"/>
      <c r="T173" s="206"/>
      <c r="U173" s="206"/>
      <c r="V173" s="206"/>
      <c r="W173" s="206"/>
      <c r="X173" s="206"/>
      <c r="Y173" s="206"/>
      <c r="Z173" s="206"/>
      <c r="AA173" s="206"/>
      <c r="AB173" s="206"/>
      <c r="AC173" s="206"/>
      <c r="AD173" s="206"/>
      <c r="AG173" s="1"/>
      <c r="AH173" s="1"/>
      <c r="AI173" s="129"/>
      <c r="AJ173" s="128" t="s">
        <v>30</v>
      </c>
      <c r="AK173" s="128">
        <v>0</v>
      </c>
    </row>
    <row r="174" spans="1:38" customFormat="1">
      <c r="A174" s="207"/>
      <c r="B174" s="207"/>
      <c r="C174" s="207"/>
      <c r="D174" s="207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G174" s="1"/>
      <c r="AH174" s="1"/>
      <c r="AI174" s="129"/>
      <c r="AJ174" s="128" t="s">
        <v>63</v>
      </c>
      <c r="AK174" s="128">
        <v>5</v>
      </c>
    </row>
    <row r="175" spans="1:38" customFormat="1" ht="15" customHeight="1">
      <c r="A175" s="208" t="s">
        <v>75</v>
      </c>
      <c r="B175" s="208"/>
      <c r="C175" s="208"/>
      <c r="D175" s="208"/>
      <c r="E175" s="208"/>
      <c r="F175" s="208"/>
      <c r="G175" s="208"/>
      <c r="H175" s="208"/>
      <c r="I175" s="208"/>
      <c r="J175" s="173" t="s">
        <v>29</v>
      </c>
      <c r="K175" s="225" t="s">
        <v>126</v>
      </c>
      <c r="L175" s="226"/>
      <c r="M175" s="226"/>
      <c r="N175" s="226"/>
      <c r="O175" s="226"/>
      <c r="P175" s="226"/>
      <c r="Q175" s="226"/>
      <c r="R175" s="226"/>
      <c r="S175" s="227"/>
      <c r="T175" s="209" t="s">
        <v>125</v>
      </c>
      <c r="U175" s="210"/>
      <c r="V175" s="210"/>
      <c r="W175" s="210"/>
      <c r="X175" s="210"/>
      <c r="Y175" s="210"/>
      <c r="Z175" s="210"/>
      <c r="AA175" s="211"/>
      <c r="AB175" s="180" t="s">
        <v>30</v>
      </c>
      <c r="AC175" s="180"/>
      <c r="AD175" s="180"/>
      <c r="AE175" s="215" t="s">
        <v>31</v>
      </c>
      <c r="AF175" s="215"/>
      <c r="AH175" s="1"/>
      <c r="AI175" s="1"/>
    </row>
    <row r="176" spans="1:38" customFormat="1" ht="15" customHeight="1">
      <c r="A176" s="212" t="s">
        <v>64</v>
      </c>
      <c r="B176" s="213"/>
      <c r="C176" s="213"/>
      <c r="D176" s="213"/>
      <c r="E176" s="213"/>
      <c r="F176" s="213"/>
      <c r="G176" s="213"/>
      <c r="H176" s="213"/>
      <c r="I176" s="214"/>
      <c r="J176" s="174"/>
      <c r="K176" s="152" t="s">
        <v>68</v>
      </c>
      <c r="L176" s="153"/>
      <c r="M176" s="153"/>
      <c r="N176" s="153"/>
      <c r="O176" s="153"/>
      <c r="P176" s="153"/>
      <c r="Q176" s="153"/>
      <c r="R176" s="153"/>
      <c r="S176" s="154"/>
      <c r="T176" s="155" t="s">
        <v>69</v>
      </c>
      <c r="U176" s="156"/>
      <c r="V176" s="156"/>
      <c r="W176" s="156"/>
      <c r="X176" s="156"/>
      <c r="Y176" s="156"/>
      <c r="Z176" s="156"/>
      <c r="AA176" s="157"/>
      <c r="AB176" s="216" t="s">
        <v>32</v>
      </c>
      <c r="AC176" s="216"/>
      <c r="AD176" s="216"/>
      <c r="AE176" s="215"/>
      <c r="AF176" s="215"/>
      <c r="AH176" s="1"/>
      <c r="AI176" s="1"/>
      <c r="AK176" s="132" t="s">
        <v>33</v>
      </c>
      <c r="AL176" s="1"/>
    </row>
    <row r="177" spans="1:37" customFormat="1">
      <c r="A177" s="202" t="s">
        <v>35</v>
      </c>
      <c r="B177" s="203" t="s">
        <v>76</v>
      </c>
      <c r="C177" s="204"/>
      <c r="D177" s="204"/>
      <c r="E177" s="204"/>
      <c r="F177" s="204"/>
      <c r="G177" s="204"/>
      <c r="H177" s="204"/>
      <c r="I177" s="205"/>
      <c r="J177" s="175" t="s">
        <v>39</v>
      </c>
      <c r="K177" s="200">
        <v>1</v>
      </c>
      <c r="L177" s="198">
        <v>4</v>
      </c>
      <c r="M177" s="198">
        <v>5</v>
      </c>
      <c r="N177" s="198">
        <v>6</v>
      </c>
      <c r="O177" s="198"/>
      <c r="P177" s="198"/>
      <c r="Q177" s="198"/>
      <c r="R177" s="198"/>
      <c r="S177" s="175"/>
      <c r="T177" s="200">
        <v>1</v>
      </c>
      <c r="U177" s="198">
        <v>2</v>
      </c>
      <c r="V177" s="198">
        <v>5</v>
      </c>
      <c r="W177" s="198"/>
      <c r="X177" s="198"/>
      <c r="Y177" s="198"/>
      <c r="Z177" s="198"/>
      <c r="AA177" s="175"/>
      <c r="AB177" s="158" t="s">
        <v>40</v>
      </c>
      <c r="AC177" s="159"/>
      <c r="AD177" s="160"/>
      <c r="AE177" s="167" t="s">
        <v>65</v>
      </c>
      <c r="AF177" s="168"/>
      <c r="AH177" s="1"/>
      <c r="AI177" s="1"/>
    </row>
    <row r="178" spans="1:37" customFormat="1" ht="15" thickBot="1">
      <c r="A178" s="185"/>
      <c r="B178" s="195" t="s">
        <v>66</v>
      </c>
      <c r="C178" s="196"/>
      <c r="D178" s="196"/>
      <c r="E178" s="196"/>
      <c r="F178" s="196"/>
      <c r="G178" s="196"/>
      <c r="H178" s="196"/>
      <c r="I178" s="197"/>
      <c r="J178" s="176"/>
      <c r="K178" s="201"/>
      <c r="L178" s="199"/>
      <c r="M178" s="199"/>
      <c r="N178" s="199"/>
      <c r="O178" s="199"/>
      <c r="P178" s="199"/>
      <c r="Q178" s="199"/>
      <c r="R178" s="199"/>
      <c r="S178" s="176"/>
      <c r="T178" s="201"/>
      <c r="U178" s="199"/>
      <c r="V178" s="199"/>
      <c r="W178" s="199"/>
      <c r="X178" s="199"/>
      <c r="Y178" s="199"/>
      <c r="Z178" s="199"/>
      <c r="AA178" s="176"/>
      <c r="AB178" s="161"/>
      <c r="AC178" s="162"/>
      <c r="AD178" s="163"/>
      <c r="AE178" s="150"/>
      <c r="AF178" s="151"/>
      <c r="AH178" s="1"/>
      <c r="AI178" s="1"/>
      <c r="AK178">
        <f>IF(AB177="NO",$AK$174,$AH$173)</f>
        <v>0</v>
      </c>
    </row>
    <row r="179" spans="1:37" customFormat="1" ht="15" thickBot="1">
      <c r="A179" s="184">
        <v>1</v>
      </c>
      <c r="B179" s="186"/>
      <c r="C179" s="187"/>
      <c r="D179" s="187"/>
      <c r="E179" s="187"/>
      <c r="F179" s="187"/>
      <c r="G179" s="187"/>
      <c r="H179" s="187"/>
      <c r="I179" s="188"/>
      <c r="J179" s="177"/>
      <c r="K179" s="191"/>
      <c r="L179" s="193"/>
      <c r="M179" s="193"/>
      <c r="N179" s="193"/>
      <c r="O179" s="193"/>
      <c r="P179" s="193"/>
      <c r="Q179" s="193"/>
      <c r="R179" s="193"/>
      <c r="S179" s="177"/>
      <c r="T179" s="194"/>
      <c r="U179" s="193"/>
      <c r="V179" s="193"/>
      <c r="W179" s="193"/>
      <c r="X179" s="193"/>
      <c r="Y179" s="193"/>
      <c r="Z179" s="193"/>
      <c r="AA179" s="177"/>
      <c r="AB179" s="164"/>
      <c r="AC179" s="165"/>
      <c r="AD179" s="166"/>
      <c r="AE179" s="148" t="str">
        <f>IF(AB179&lt;&gt;"",AK180,"")</f>
        <v/>
      </c>
      <c r="AF179" s="149"/>
      <c r="AH179" s="1"/>
      <c r="AI179" s="1"/>
    </row>
    <row r="180" spans="1:37" customFormat="1" ht="15" thickBot="1">
      <c r="A180" s="185"/>
      <c r="B180" s="181"/>
      <c r="C180" s="182"/>
      <c r="D180" s="182"/>
      <c r="E180" s="182"/>
      <c r="F180" s="182"/>
      <c r="G180" s="182"/>
      <c r="H180" s="182"/>
      <c r="I180" s="183"/>
      <c r="J180" s="178"/>
      <c r="K180" s="192"/>
      <c r="L180" s="190"/>
      <c r="M180" s="190"/>
      <c r="N180" s="190"/>
      <c r="O180" s="190"/>
      <c r="P180" s="190"/>
      <c r="Q180" s="190"/>
      <c r="R180" s="190"/>
      <c r="S180" s="178"/>
      <c r="T180" s="192"/>
      <c r="U180" s="190"/>
      <c r="V180" s="190"/>
      <c r="W180" s="190"/>
      <c r="X180" s="190"/>
      <c r="Y180" s="190"/>
      <c r="Z180" s="190"/>
      <c r="AA180" s="178"/>
      <c r="AB180" s="164"/>
      <c r="AC180" s="165"/>
      <c r="AD180" s="166"/>
      <c r="AE180" s="150"/>
      <c r="AF180" s="151"/>
      <c r="AH180" s="1"/>
      <c r="AI180" s="1"/>
      <c r="AJ180" s="130"/>
      <c r="AK180">
        <f>IF(AB179="NO",$AK$174,$AH$173)</f>
        <v>0</v>
      </c>
    </row>
    <row r="181" spans="1:37" customFormat="1" ht="15" thickBot="1">
      <c r="A181" s="184">
        <v>2</v>
      </c>
      <c r="B181" s="186"/>
      <c r="C181" s="187"/>
      <c r="D181" s="187"/>
      <c r="E181" s="187"/>
      <c r="F181" s="187"/>
      <c r="G181" s="187"/>
      <c r="H181" s="187"/>
      <c r="I181" s="188"/>
      <c r="J181" s="177"/>
      <c r="K181" s="191"/>
      <c r="L181" s="193"/>
      <c r="M181" s="193"/>
      <c r="N181" s="193"/>
      <c r="O181" s="193"/>
      <c r="P181" s="193"/>
      <c r="Q181" s="193"/>
      <c r="R181" s="193"/>
      <c r="S181" s="177"/>
      <c r="T181" s="194"/>
      <c r="U181" s="193"/>
      <c r="V181" s="193"/>
      <c r="W181" s="193"/>
      <c r="X181" s="193"/>
      <c r="Y181" s="193"/>
      <c r="Z181" s="193"/>
      <c r="AA181" s="177"/>
      <c r="AB181" s="164"/>
      <c r="AC181" s="165"/>
      <c r="AD181" s="166"/>
      <c r="AE181" s="148" t="str">
        <f>IF(AB181&lt;&gt;"",AK182,"")</f>
        <v/>
      </c>
      <c r="AF181" s="149"/>
      <c r="AH181" s="1"/>
      <c r="AI181" s="1"/>
    </row>
    <row r="182" spans="1:37" customFormat="1" ht="15" thickBot="1">
      <c r="A182" s="185"/>
      <c r="B182" s="181"/>
      <c r="C182" s="182"/>
      <c r="D182" s="182"/>
      <c r="E182" s="182"/>
      <c r="F182" s="182"/>
      <c r="G182" s="182"/>
      <c r="H182" s="182"/>
      <c r="I182" s="183"/>
      <c r="J182" s="178"/>
      <c r="K182" s="192"/>
      <c r="L182" s="190"/>
      <c r="M182" s="190"/>
      <c r="N182" s="190"/>
      <c r="O182" s="190"/>
      <c r="P182" s="190"/>
      <c r="Q182" s="190"/>
      <c r="R182" s="190"/>
      <c r="S182" s="178"/>
      <c r="T182" s="192"/>
      <c r="U182" s="190"/>
      <c r="V182" s="190"/>
      <c r="W182" s="190"/>
      <c r="X182" s="190"/>
      <c r="Y182" s="190"/>
      <c r="Z182" s="190"/>
      <c r="AA182" s="178"/>
      <c r="AB182" s="164"/>
      <c r="AC182" s="165"/>
      <c r="AD182" s="166"/>
      <c r="AE182" s="150"/>
      <c r="AF182" s="151"/>
      <c r="AH182" s="1"/>
      <c r="AI182" s="1"/>
      <c r="AK182">
        <f>IF(AB181="NO",$AK$174,$AH$173)</f>
        <v>0</v>
      </c>
    </row>
    <row r="183" spans="1:37" customFormat="1" ht="15" thickBot="1">
      <c r="A183" s="184">
        <v>3</v>
      </c>
      <c r="B183" s="186"/>
      <c r="C183" s="187"/>
      <c r="D183" s="187"/>
      <c r="E183" s="187"/>
      <c r="F183" s="187"/>
      <c r="G183" s="187"/>
      <c r="H183" s="187"/>
      <c r="I183" s="188"/>
      <c r="J183" s="177"/>
      <c r="K183" s="191"/>
      <c r="L183" s="193"/>
      <c r="M183" s="193"/>
      <c r="N183" s="193"/>
      <c r="O183" s="193"/>
      <c r="P183" s="193"/>
      <c r="Q183" s="193"/>
      <c r="R183" s="193"/>
      <c r="S183" s="177"/>
      <c r="T183" s="194"/>
      <c r="U183" s="193"/>
      <c r="V183" s="193"/>
      <c r="W183" s="193"/>
      <c r="X183" s="193"/>
      <c r="Y183" s="193"/>
      <c r="Z183" s="193"/>
      <c r="AA183" s="177"/>
      <c r="AB183" s="164"/>
      <c r="AC183" s="165"/>
      <c r="AD183" s="166"/>
      <c r="AE183" s="148" t="str">
        <f>IF(AB183&lt;&gt;"",AK184,"")</f>
        <v/>
      </c>
      <c r="AF183" s="149"/>
      <c r="AH183" s="1"/>
      <c r="AI183" s="1"/>
    </row>
    <row r="184" spans="1:37" customFormat="1" ht="15" thickBot="1">
      <c r="A184" s="185"/>
      <c r="B184" s="181"/>
      <c r="C184" s="182"/>
      <c r="D184" s="182"/>
      <c r="E184" s="182"/>
      <c r="F184" s="182"/>
      <c r="G184" s="182"/>
      <c r="H184" s="182"/>
      <c r="I184" s="183"/>
      <c r="J184" s="178"/>
      <c r="K184" s="192"/>
      <c r="L184" s="190"/>
      <c r="M184" s="190"/>
      <c r="N184" s="190"/>
      <c r="O184" s="190"/>
      <c r="P184" s="190"/>
      <c r="Q184" s="190"/>
      <c r="R184" s="190"/>
      <c r="S184" s="178"/>
      <c r="T184" s="192"/>
      <c r="U184" s="190"/>
      <c r="V184" s="190"/>
      <c r="W184" s="190"/>
      <c r="X184" s="190"/>
      <c r="Y184" s="190"/>
      <c r="Z184" s="190"/>
      <c r="AA184" s="178"/>
      <c r="AB184" s="164"/>
      <c r="AC184" s="165"/>
      <c r="AD184" s="166"/>
      <c r="AE184" s="150"/>
      <c r="AF184" s="151"/>
      <c r="AH184" s="1"/>
      <c r="AI184" s="1"/>
      <c r="AK184">
        <f>IF(AB183="NO",$AK$174,$AH$173)</f>
        <v>0</v>
      </c>
    </row>
    <row r="185" spans="1:37" customFormat="1" ht="15" thickBot="1">
      <c r="A185" s="184">
        <v>4</v>
      </c>
      <c r="B185" s="186"/>
      <c r="C185" s="187"/>
      <c r="D185" s="187"/>
      <c r="E185" s="187"/>
      <c r="F185" s="187"/>
      <c r="G185" s="187"/>
      <c r="H185" s="187"/>
      <c r="I185" s="188"/>
      <c r="J185" s="177"/>
      <c r="K185" s="191"/>
      <c r="L185" s="193"/>
      <c r="M185" s="193"/>
      <c r="N185" s="193"/>
      <c r="O185" s="193"/>
      <c r="P185" s="193"/>
      <c r="Q185" s="193"/>
      <c r="R185" s="193"/>
      <c r="S185" s="177"/>
      <c r="T185" s="194"/>
      <c r="U185" s="193"/>
      <c r="V185" s="193"/>
      <c r="W185" s="193"/>
      <c r="X185" s="193"/>
      <c r="Y185" s="193"/>
      <c r="Z185" s="193"/>
      <c r="AA185" s="177"/>
      <c r="AB185" s="164"/>
      <c r="AC185" s="165"/>
      <c r="AD185" s="166"/>
      <c r="AE185" s="148" t="str">
        <f>IF(AB185&lt;&gt;"",AK186,"")</f>
        <v/>
      </c>
      <c r="AF185" s="149"/>
      <c r="AH185" s="1"/>
      <c r="AI185" s="1"/>
    </row>
    <row r="186" spans="1:37" customFormat="1" ht="15" thickBot="1">
      <c r="A186" s="185"/>
      <c r="B186" s="181"/>
      <c r="C186" s="182"/>
      <c r="D186" s="182"/>
      <c r="E186" s="182"/>
      <c r="F186" s="182"/>
      <c r="G186" s="182"/>
      <c r="H186" s="182"/>
      <c r="I186" s="183"/>
      <c r="J186" s="178"/>
      <c r="K186" s="192"/>
      <c r="L186" s="190"/>
      <c r="M186" s="190"/>
      <c r="N186" s="190"/>
      <c r="O186" s="190"/>
      <c r="P186" s="190"/>
      <c r="Q186" s="190"/>
      <c r="R186" s="190"/>
      <c r="S186" s="178"/>
      <c r="T186" s="192"/>
      <c r="U186" s="190"/>
      <c r="V186" s="190"/>
      <c r="W186" s="190"/>
      <c r="X186" s="190"/>
      <c r="Y186" s="190"/>
      <c r="Z186" s="190"/>
      <c r="AA186" s="178"/>
      <c r="AB186" s="164"/>
      <c r="AC186" s="165"/>
      <c r="AD186" s="166"/>
      <c r="AE186" s="150"/>
      <c r="AF186" s="151"/>
      <c r="AH186" s="1"/>
      <c r="AI186" s="1"/>
      <c r="AK186">
        <f>IF(AB185="NO",$AK$174,$AH$173)</f>
        <v>0</v>
      </c>
    </row>
    <row r="187" spans="1:37" customFormat="1" ht="15" thickBot="1">
      <c r="A187" s="184">
        <v>5</v>
      </c>
      <c r="B187" s="186"/>
      <c r="C187" s="187"/>
      <c r="D187" s="187"/>
      <c r="E187" s="187"/>
      <c r="F187" s="187"/>
      <c r="G187" s="187"/>
      <c r="H187" s="187"/>
      <c r="I187" s="188"/>
      <c r="J187" s="177"/>
      <c r="K187" s="191"/>
      <c r="L187" s="193"/>
      <c r="M187" s="193"/>
      <c r="N187" s="193"/>
      <c r="O187" s="193"/>
      <c r="P187" s="193"/>
      <c r="Q187" s="193"/>
      <c r="R187" s="193"/>
      <c r="S187" s="177"/>
      <c r="T187" s="194"/>
      <c r="U187" s="193"/>
      <c r="V187" s="193"/>
      <c r="W187" s="193"/>
      <c r="X187" s="193"/>
      <c r="Y187" s="193"/>
      <c r="Z187" s="193"/>
      <c r="AA187" s="177"/>
      <c r="AB187" s="164"/>
      <c r="AC187" s="165"/>
      <c r="AD187" s="166"/>
      <c r="AE187" s="148" t="str">
        <f>IF(AB187&lt;&gt;"",AK188,"")</f>
        <v/>
      </c>
      <c r="AF187" s="149"/>
      <c r="AH187" s="1"/>
      <c r="AI187" s="1"/>
    </row>
    <row r="188" spans="1:37" customFormat="1" ht="15" thickBot="1">
      <c r="A188" s="185"/>
      <c r="B188" s="181"/>
      <c r="C188" s="182"/>
      <c r="D188" s="182"/>
      <c r="E188" s="182"/>
      <c r="F188" s="182"/>
      <c r="G188" s="182"/>
      <c r="H188" s="182"/>
      <c r="I188" s="183"/>
      <c r="J188" s="178"/>
      <c r="K188" s="192"/>
      <c r="L188" s="190"/>
      <c r="M188" s="190"/>
      <c r="N188" s="190"/>
      <c r="O188" s="190"/>
      <c r="P188" s="190"/>
      <c r="Q188" s="190"/>
      <c r="R188" s="190"/>
      <c r="S188" s="178"/>
      <c r="T188" s="192"/>
      <c r="U188" s="190"/>
      <c r="V188" s="190"/>
      <c r="W188" s="190"/>
      <c r="X188" s="190"/>
      <c r="Y188" s="190"/>
      <c r="Z188" s="190"/>
      <c r="AA188" s="178"/>
      <c r="AB188" s="164"/>
      <c r="AC188" s="165"/>
      <c r="AD188" s="166"/>
      <c r="AE188" s="150"/>
      <c r="AF188" s="151"/>
      <c r="AH188" s="1"/>
      <c r="AI188" s="1"/>
      <c r="AK188">
        <f>IF(AB187="NO",$AK$174,$AH$173)</f>
        <v>0</v>
      </c>
    </row>
    <row r="189" spans="1:37" customFormat="1" ht="15" thickBot="1">
      <c r="A189" s="184">
        <v>6</v>
      </c>
      <c r="B189" s="186"/>
      <c r="C189" s="187"/>
      <c r="D189" s="187"/>
      <c r="E189" s="187"/>
      <c r="F189" s="187"/>
      <c r="G189" s="187"/>
      <c r="H189" s="187"/>
      <c r="I189" s="188"/>
      <c r="J189" s="177"/>
      <c r="K189" s="191"/>
      <c r="L189" s="193"/>
      <c r="M189" s="193"/>
      <c r="N189" s="193"/>
      <c r="O189" s="193"/>
      <c r="P189" s="193"/>
      <c r="Q189" s="193"/>
      <c r="R189" s="193"/>
      <c r="S189" s="177"/>
      <c r="T189" s="194"/>
      <c r="U189" s="193"/>
      <c r="V189" s="193"/>
      <c r="W189" s="193"/>
      <c r="X189" s="193"/>
      <c r="Y189" s="193"/>
      <c r="Z189" s="193"/>
      <c r="AA189" s="177"/>
      <c r="AB189" s="164"/>
      <c r="AC189" s="165"/>
      <c r="AD189" s="166"/>
      <c r="AE189" s="148" t="str">
        <f>IF(AB189&lt;&gt;"",AK190,"")</f>
        <v/>
      </c>
      <c r="AF189" s="149"/>
      <c r="AH189" s="1"/>
      <c r="AI189" s="1"/>
    </row>
    <row r="190" spans="1:37" customFormat="1" ht="15" thickBot="1">
      <c r="A190" s="185"/>
      <c r="B190" s="181"/>
      <c r="C190" s="182"/>
      <c r="D190" s="182"/>
      <c r="E190" s="182"/>
      <c r="F190" s="182"/>
      <c r="G190" s="182"/>
      <c r="H190" s="182"/>
      <c r="I190" s="183"/>
      <c r="J190" s="178"/>
      <c r="K190" s="192"/>
      <c r="L190" s="190"/>
      <c r="M190" s="190"/>
      <c r="N190" s="190"/>
      <c r="O190" s="190"/>
      <c r="P190" s="190"/>
      <c r="Q190" s="190"/>
      <c r="R190" s="190"/>
      <c r="S190" s="178"/>
      <c r="T190" s="192"/>
      <c r="U190" s="190"/>
      <c r="V190" s="190"/>
      <c r="W190" s="190"/>
      <c r="X190" s="190"/>
      <c r="Y190" s="190"/>
      <c r="Z190" s="190"/>
      <c r="AA190" s="178"/>
      <c r="AB190" s="164"/>
      <c r="AC190" s="165"/>
      <c r="AD190" s="166"/>
      <c r="AE190" s="150"/>
      <c r="AF190" s="151"/>
      <c r="AH190" s="1"/>
      <c r="AI190" s="1"/>
      <c r="AK190">
        <f>IF(AB189="NO",$AK$174,$AH$173)</f>
        <v>0</v>
      </c>
    </row>
    <row r="191" spans="1:37" customFormat="1" ht="15" thickBot="1">
      <c r="A191" s="184">
        <v>7</v>
      </c>
      <c r="B191" s="186"/>
      <c r="C191" s="187"/>
      <c r="D191" s="187"/>
      <c r="E191" s="187"/>
      <c r="F191" s="187"/>
      <c r="G191" s="187"/>
      <c r="H191" s="187"/>
      <c r="I191" s="188"/>
      <c r="J191" s="177"/>
      <c r="K191" s="191"/>
      <c r="L191" s="193"/>
      <c r="M191" s="193"/>
      <c r="N191" s="193"/>
      <c r="O191" s="193"/>
      <c r="P191" s="193"/>
      <c r="Q191" s="193"/>
      <c r="R191" s="193"/>
      <c r="S191" s="177"/>
      <c r="T191" s="194"/>
      <c r="U191" s="193"/>
      <c r="V191" s="193"/>
      <c r="W191" s="193"/>
      <c r="X191" s="193"/>
      <c r="Y191" s="193"/>
      <c r="Z191" s="193"/>
      <c r="AA191" s="177"/>
      <c r="AB191" s="164"/>
      <c r="AC191" s="165"/>
      <c r="AD191" s="166"/>
      <c r="AE191" s="148" t="str">
        <f>IF(AB191&lt;&gt;"",AK192,"")</f>
        <v/>
      </c>
      <c r="AF191" s="149"/>
      <c r="AH191" s="1"/>
      <c r="AI191" s="1"/>
    </row>
    <row r="192" spans="1:37" customFormat="1" ht="15" thickBot="1">
      <c r="A192" s="185"/>
      <c r="B192" s="181"/>
      <c r="C192" s="182"/>
      <c r="D192" s="182"/>
      <c r="E192" s="182"/>
      <c r="F192" s="182"/>
      <c r="G192" s="182"/>
      <c r="H192" s="182"/>
      <c r="I192" s="183"/>
      <c r="J192" s="178"/>
      <c r="K192" s="192"/>
      <c r="L192" s="190"/>
      <c r="M192" s="190"/>
      <c r="N192" s="190"/>
      <c r="O192" s="190"/>
      <c r="P192" s="190"/>
      <c r="Q192" s="190"/>
      <c r="R192" s="190"/>
      <c r="S192" s="178"/>
      <c r="T192" s="192"/>
      <c r="U192" s="190"/>
      <c r="V192" s="190"/>
      <c r="W192" s="190"/>
      <c r="X192" s="190"/>
      <c r="Y192" s="190"/>
      <c r="Z192" s="190"/>
      <c r="AA192" s="178"/>
      <c r="AB192" s="164"/>
      <c r="AC192" s="165"/>
      <c r="AD192" s="166"/>
      <c r="AE192" s="150"/>
      <c r="AF192" s="151"/>
      <c r="AH192" s="1"/>
      <c r="AI192" s="1"/>
      <c r="AK192">
        <f>IF(AB191="NO",$AK$174,$AH$173)</f>
        <v>0</v>
      </c>
    </row>
    <row r="193" spans="1:37" customFormat="1" ht="15" thickBot="1">
      <c r="A193" s="184">
        <v>8</v>
      </c>
      <c r="B193" s="186"/>
      <c r="C193" s="187"/>
      <c r="D193" s="187"/>
      <c r="E193" s="187"/>
      <c r="F193" s="187"/>
      <c r="G193" s="187"/>
      <c r="H193" s="187"/>
      <c r="I193" s="188"/>
      <c r="J193" s="177"/>
      <c r="K193" s="191"/>
      <c r="L193" s="193"/>
      <c r="M193" s="193"/>
      <c r="N193" s="193"/>
      <c r="O193" s="193"/>
      <c r="P193" s="193"/>
      <c r="Q193" s="193"/>
      <c r="R193" s="193"/>
      <c r="S193" s="177"/>
      <c r="T193" s="194"/>
      <c r="U193" s="193"/>
      <c r="V193" s="193"/>
      <c r="W193" s="193"/>
      <c r="X193" s="193"/>
      <c r="Y193" s="193"/>
      <c r="Z193" s="193"/>
      <c r="AA193" s="177"/>
      <c r="AB193" s="164"/>
      <c r="AC193" s="165"/>
      <c r="AD193" s="166"/>
      <c r="AE193" s="148" t="str">
        <f>IF(AB193&lt;&gt;"",AK194,"")</f>
        <v/>
      </c>
      <c r="AF193" s="149"/>
      <c r="AH193" s="1"/>
      <c r="AI193" s="1"/>
      <c r="AJ193" t="s">
        <v>66</v>
      </c>
    </row>
    <row r="194" spans="1:37" customFormat="1" ht="15" thickBot="1">
      <c r="A194" s="185"/>
      <c r="B194" s="181"/>
      <c r="C194" s="182"/>
      <c r="D194" s="182"/>
      <c r="E194" s="182"/>
      <c r="F194" s="182"/>
      <c r="G194" s="182"/>
      <c r="H194" s="182"/>
      <c r="I194" s="183"/>
      <c r="J194" s="178"/>
      <c r="K194" s="192"/>
      <c r="L194" s="190"/>
      <c r="M194" s="190"/>
      <c r="N194" s="190"/>
      <c r="O194" s="190"/>
      <c r="P194" s="190"/>
      <c r="Q194" s="190"/>
      <c r="R194" s="190"/>
      <c r="S194" s="178"/>
      <c r="T194" s="192"/>
      <c r="U194" s="190"/>
      <c r="V194" s="190"/>
      <c r="W194" s="190"/>
      <c r="X194" s="190"/>
      <c r="Y194" s="190"/>
      <c r="Z194" s="190"/>
      <c r="AA194" s="178"/>
      <c r="AB194" s="164"/>
      <c r="AC194" s="165"/>
      <c r="AD194" s="166"/>
      <c r="AE194" s="150"/>
      <c r="AF194" s="151"/>
      <c r="AH194" s="1"/>
      <c r="AI194" s="1"/>
      <c r="AJ194" t="s">
        <v>67</v>
      </c>
      <c r="AK194">
        <f>IF(AB193="NO",$AK$174,$AH$173)</f>
        <v>0</v>
      </c>
    </row>
    <row r="195" spans="1:37" customFormat="1" ht="15" thickBot="1">
      <c r="A195" s="184">
        <v>9</v>
      </c>
      <c r="B195" s="186"/>
      <c r="C195" s="187"/>
      <c r="D195" s="187"/>
      <c r="E195" s="187"/>
      <c r="F195" s="187"/>
      <c r="G195" s="187"/>
      <c r="H195" s="187"/>
      <c r="I195" s="188"/>
      <c r="J195" s="177"/>
      <c r="K195" s="191"/>
      <c r="L195" s="193"/>
      <c r="M195" s="193"/>
      <c r="N195" s="193"/>
      <c r="O195" s="193"/>
      <c r="P195" s="193"/>
      <c r="Q195" s="193"/>
      <c r="R195" s="193"/>
      <c r="S195" s="177"/>
      <c r="T195" s="194"/>
      <c r="U195" s="193"/>
      <c r="V195" s="193"/>
      <c r="W195" s="193"/>
      <c r="X195" s="193"/>
      <c r="Y195" s="193"/>
      <c r="Z195" s="193"/>
      <c r="AA195" s="177"/>
      <c r="AB195" s="164"/>
      <c r="AC195" s="165"/>
      <c r="AD195" s="166"/>
      <c r="AE195" s="148" t="str">
        <f>IF(AB195&lt;&gt;"",AK196,"")</f>
        <v/>
      </c>
      <c r="AF195" s="149"/>
      <c r="AH195" s="1"/>
      <c r="AI195" s="1"/>
    </row>
    <row r="196" spans="1:37" customFormat="1" ht="15" thickBot="1">
      <c r="A196" s="185"/>
      <c r="B196" s="181"/>
      <c r="C196" s="182"/>
      <c r="D196" s="182"/>
      <c r="E196" s="182"/>
      <c r="F196" s="182"/>
      <c r="G196" s="182"/>
      <c r="H196" s="182"/>
      <c r="I196" s="183"/>
      <c r="J196" s="178"/>
      <c r="K196" s="192"/>
      <c r="L196" s="190"/>
      <c r="M196" s="190"/>
      <c r="N196" s="190"/>
      <c r="O196" s="190"/>
      <c r="P196" s="190"/>
      <c r="Q196" s="190"/>
      <c r="R196" s="190"/>
      <c r="S196" s="178"/>
      <c r="T196" s="192"/>
      <c r="U196" s="190"/>
      <c r="V196" s="190"/>
      <c r="W196" s="190"/>
      <c r="X196" s="190"/>
      <c r="Y196" s="190"/>
      <c r="Z196" s="190"/>
      <c r="AA196" s="178"/>
      <c r="AB196" s="164"/>
      <c r="AC196" s="165"/>
      <c r="AD196" s="166"/>
      <c r="AE196" s="150"/>
      <c r="AF196" s="151"/>
      <c r="AH196" s="1"/>
      <c r="AI196" s="1"/>
      <c r="AK196">
        <f>IF(AB195="NO",$AK$174,$AH$173)</f>
        <v>0</v>
      </c>
    </row>
    <row r="197" spans="1:37" customFormat="1" ht="15" thickBot="1">
      <c r="A197" s="184">
        <v>10</v>
      </c>
      <c r="B197" s="186"/>
      <c r="C197" s="187"/>
      <c r="D197" s="187"/>
      <c r="E197" s="187"/>
      <c r="F197" s="187"/>
      <c r="G197" s="187"/>
      <c r="H197" s="187"/>
      <c r="I197" s="188"/>
      <c r="J197" s="177"/>
      <c r="K197" s="191"/>
      <c r="L197" s="193"/>
      <c r="M197" s="193"/>
      <c r="N197" s="193"/>
      <c r="O197" s="193"/>
      <c r="P197" s="193"/>
      <c r="Q197" s="193"/>
      <c r="R197" s="193"/>
      <c r="S197" s="177"/>
      <c r="T197" s="194"/>
      <c r="U197" s="193"/>
      <c r="V197" s="193"/>
      <c r="W197" s="193"/>
      <c r="X197" s="193"/>
      <c r="Y197" s="193"/>
      <c r="Z197" s="193"/>
      <c r="AA197" s="177"/>
      <c r="AB197" s="164"/>
      <c r="AC197" s="165"/>
      <c r="AD197" s="166"/>
      <c r="AE197" s="148" t="str">
        <f>IF(AB197&lt;&gt;"",AK198,"")</f>
        <v/>
      </c>
      <c r="AF197" s="149"/>
      <c r="AH197" s="1"/>
      <c r="AI197" s="1"/>
    </row>
    <row r="198" spans="1:37" customFormat="1" ht="15" thickBot="1">
      <c r="A198" s="185"/>
      <c r="B198" s="181"/>
      <c r="C198" s="182"/>
      <c r="D198" s="182"/>
      <c r="E198" s="182"/>
      <c r="F198" s="182"/>
      <c r="G198" s="182"/>
      <c r="H198" s="182"/>
      <c r="I198" s="183"/>
      <c r="J198" s="178"/>
      <c r="K198" s="192"/>
      <c r="L198" s="190"/>
      <c r="M198" s="190"/>
      <c r="N198" s="190"/>
      <c r="O198" s="190"/>
      <c r="P198" s="190"/>
      <c r="Q198" s="190"/>
      <c r="R198" s="190"/>
      <c r="S198" s="178"/>
      <c r="T198" s="192"/>
      <c r="U198" s="190"/>
      <c r="V198" s="190"/>
      <c r="W198" s="190"/>
      <c r="X198" s="190"/>
      <c r="Y198" s="190"/>
      <c r="Z198" s="190"/>
      <c r="AA198" s="178"/>
      <c r="AB198" s="164"/>
      <c r="AC198" s="165"/>
      <c r="AD198" s="166"/>
      <c r="AE198" s="150"/>
      <c r="AF198" s="151"/>
      <c r="AH198" s="1"/>
      <c r="AI198" s="1"/>
      <c r="AK198">
        <f>IF(AB197="NO",$AK$174,$AH$173)</f>
        <v>0</v>
      </c>
    </row>
    <row r="199" spans="1:37" customFormat="1" ht="15" thickBot="1">
      <c r="A199" s="184">
        <v>11</v>
      </c>
      <c r="B199" s="186"/>
      <c r="C199" s="187"/>
      <c r="D199" s="187"/>
      <c r="E199" s="187"/>
      <c r="F199" s="187"/>
      <c r="G199" s="187"/>
      <c r="H199" s="187"/>
      <c r="I199" s="188"/>
      <c r="J199" s="177"/>
      <c r="K199" s="191"/>
      <c r="L199" s="193"/>
      <c r="M199" s="193"/>
      <c r="N199" s="193"/>
      <c r="O199" s="193"/>
      <c r="P199" s="193"/>
      <c r="Q199" s="193"/>
      <c r="R199" s="193"/>
      <c r="S199" s="177"/>
      <c r="T199" s="194"/>
      <c r="U199" s="193"/>
      <c r="V199" s="193"/>
      <c r="W199" s="193"/>
      <c r="X199" s="193"/>
      <c r="Y199" s="193"/>
      <c r="Z199" s="193"/>
      <c r="AA199" s="177"/>
      <c r="AB199" s="164"/>
      <c r="AC199" s="165"/>
      <c r="AD199" s="166"/>
      <c r="AE199" s="148" t="str">
        <f>IF(AB199&lt;&gt;"",AK200,"")</f>
        <v/>
      </c>
      <c r="AF199" s="149"/>
      <c r="AH199" s="1"/>
      <c r="AI199" s="1"/>
    </row>
    <row r="200" spans="1:37" customFormat="1" ht="15" thickBot="1">
      <c r="A200" s="185"/>
      <c r="B200" s="181"/>
      <c r="C200" s="182"/>
      <c r="D200" s="182"/>
      <c r="E200" s="182"/>
      <c r="F200" s="182"/>
      <c r="G200" s="182"/>
      <c r="H200" s="182"/>
      <c r="I200" s="183"/>
      <c r="J200" s="178"/>
      <c r="K200" s="192"/>
      <c r="L200" s="190"/>
      <c r="M200" s="190"/>
      <c r="N200" s="190"/>
      <c r="O200" s="190"/>
      <c r="P200" s="190"/>
      <c r="Q200" s="190"/>
      <c r="R200" s="190"/>
      <c r="S200" s="178"/>
      <c r="T200" s="192"/>
      <c r="U200" s="190"/>
      <c r="V200" s="190"/>
      <c r="W200" s="190"/>
      <c r="X200" s="190"/>
      <c r="Y200" s="190"/>
      <c r="Z200" s="190"/>
      <c r="AA200" s="178"/>
      <c r="AB200" s="164"/>
      <c r="AC200" s="165"/>
      <c r="AD200" s="166"/>
      <c r="AE200" s="150"/>
      <c r="AF200" s="151"/>
      <c r="AH200" s="1"/>
      <c r="AI200" s="1"/>
      <c r="AK200">
        <f>IF(AB199="NO",$AK$174,$AH$173)</f>
        <v>0</v>
      </c>
    </row>
    <row r="201" spans="1:37" customFormat="1" ht="15" thickBot="1">
      <c r="A201" s="184">
        <v>12</v>
      </c>
      <c r="B201" s="186"/>
      <c r="C201" s="187"/>
      <c r="D201" s="187"/>
      <c r="E201" s="187"/>
      <c r="F201" s="187"/>
      <c r="G201" s="187"/>
      <c r="H201" s="187"/>
      <c r="I201" s="188"/>
      <c r="J201" s="177"/>
      <c r="K201" s="191"/>
      <c r="L201" s="193"/>
      <c r="M201" s="193"/>
      <c r="N201" s="193"/>
      <c r="O201" s="193"/>
      <c r="P201" s="193"/>
      <c r="Q201" s="193"/>
      <c r="R201" s="193"/>
      <c r="S201" s="177"/>
      <c r="T201" s="194"/>
      <c r="U201" s="193"/>
      <c r="V201" s="193"/>
      <c r="W201" s="193"/>
      <c r="X201" s="193"/>
      <c r="Y201" s="193"/>
      <c r="Z201" s="193"/>
      <c r="AA201" s="177"/>
      <c r="AB201" s="164"/>
      <c r="AC201" s="165"/>
      <c r="AD201" s="166"/>
      <c r="AE201" s="148" t="str">
        <f>IF(AB201&lt;&gt;"",AK202,"")</f>
        <v/>
      </c>
      <c r="AF201" s="149"/>
      <c r="AH201" s="1"/>
      <c r="AI201" s="1"/>
    </row>
    <row r="202" spans="1:37" customFormat="1" ht="15" thickBot="1">
      <c r="A202" s="185"/>
      <c r="B202" s="181"/>
      <c r="C202" s="182"/>
      <c r="D202" s="182"/>
      <c r="E202" s="182"/>
      <c r="F202" s="182"/>
      <c r="G202" s="182"/>
      <c r="H202" s="182"/>
      <c r="I202" s="183"/>
      <c r="J202" s="178"/>
      <c r="K202" s="192"/>
      <c r="L202" s="190"/>
      <c r="M202" s="190"/>
      <c r="N202" s="190"/>
      <c r="O202" s="190"/>
      <c r="P202" s="190"/>
      <c r="Q202" s="190"/>
      <c r="R202" s="190"/>
      <c r="S202" s="178"/>
      <c r="T202" s="192"/>
      <c r="U202" s="190"/>
      <c r="V202" s="190"/>
      <c r="W202" s="190"/>
      <c r="X202" s="190"/>
      <c r="Y202" s="190"/>
      <c r="Z202" s="190"/>
      <c r="AA202" s="178"/>
      <c r="AB202" s="164"/>
      <c r="AC202" s="165"/>
      <c r="AD202" s="166"/>
      <c r="AE202" s="150"/>
      <c r="AF202" s="151"/>
      <c r="AH202" s="1"/>
      <c r="AI202" s="1"/>
      <c r="AK202">
        <f>IF(AB201="NO",$AK$174,$AH$173)</f>
        <v>0</v>
      </c>
    </row>
    <row r="203" spans="1:37" customFormat="1" ht="15" thickBot="1">
      <c r="A203" s="184">
        <v>13</v>
      </c>
      <c r="B203" s="186"/>
      <c r="C203" s="187"/>
      <c r="D203" s="187"/>
      <c r="E203" s="187"/>
      <c r="F203" s="187"/>
      <c r="G203" s="187"/>
      <c r="H203" s="187"/>
      <c r="I203" s="188"/>
      <c r="J203" s="177"/>
      <c r="K203" s="191"/>
      <c r="L203" s="193"/>
      <c r="M203" s="193"/>
      <c r="N203" s="193"/>
      <c r="O203" s="193"/>
      <c r="P203" s="193"/>
      <c r="Q203" s="193"/>
      <c r="R203" s="193"/>
      <c r="S203" s="177"/>
      <c r="T203" s="194"/>
      <c r="U203" s="193"/>
      <c r="V203" s="193"/>
      <c r="W203" s="193"/>
      <c r="X203" s="193"/>
      <c r="Y203" s="193"/>
      <c r="Z203" s="193"/>
      <c r="AA203" s="177"/>
      <c r="AB203" s="164"/>
      <c r="AC203" s="165"/>
      <c r="AD203" s="166"/>
      <c r="AE203" s="148" t="str">
        <f>IF(AB203&lt;&gt;"",AK204,"")</f>
        <v/>
      </c>
      <c r="AF203" s="149"/>
      <c r="AH203" s="1"/>
      <c r="AI203" s="1"/>
    </row>
    <row r="204" spans="1:37" customFormat="1" ht="15" thickBot="1">
      <c r="A204" s="185"/>
      <c r="B204" s="181"/>
      <c r="C204" s="182"/>
      <c r="D204" s="182"/>
      <c r="E204" s="182"/>
      <c r="F204" s="182"/>
      <c r="G204" s="182"/>
      <c r="H204" s="182"/>
      <c r="I204" s="183"/>
      <c r="J204" s="178"/>
      <c r="K204" s="192"/>
      <c r="L204" s="190"/>
      <c r="M204" s="190"/>
      <c r="N204" s="190"/>
      <c r="O204" s="190"/>
      <c r="P204" s="190"/>
      <c r="Q204" s="190"/>
      <c r="R204" s="190"/>
      <c r="S204" s="178"/>
      <c r="T204" s="192"/>
      <c r="U204" s="190"/>
      <c r="V204" s="190"/>
      <c r="W204" s="190"/>
      <c r="X204" s="190"/>
      <c r="Y204" s="190"/>
      <c r="Z204" s="190"/>
      <c r="AA204" s="178"/>
      <c r="AB204" s="164"/>
      <c r="AC204" s="165"/>
      <c r="AD204" s="166"/>
      <c r="AE204" s="150"/>
      <c r="AF204" s="151"/>
      <c r="AH204" s="1"/>
      <c r="AI204" s="1"/>
      <c r="AK204">
        <f>IF(AB203="NO",$AK$174,$AH$173)</f>
        <v>0</v>
      </c>
    </row>
    <row r="205" spans="1:37" customFormat="1" ht="15" thickBot="1">
      <c r="A205" s="184">
        <v>14</v>
      </c>
      <c r="B205" s="186"/>
      <c r="C205" s="187"/>
      <c r="D205" s="187"/>
      <c r="E205" s="187"/>
      <c r="F205" s="187"/>
      <c r="G205" s="187"/>
      <c r="H205" s="187"/>
      <c r="I205" s="188"/>
      <c r="J205" s="177"/>
      <c r="K205" s="191"/>
      <c r="L205" s="193"/>
      <c r="M205" s="193"/>
      <c r="N205" s="193"/>
      <c r="O205" s="193"/>
      <c r="P205" s="193"/>
      <c r="Q205" s="193"/>
      <c r="R205" s="193"/>
      <c r="S205" s="177"/>
      <c r="T205" s="194"/>
      <c r="U205" s="193"/>
      <c r="V205" s="193"/>
      <c r="W205" s="193"/>
      <c r="X205" s="193"/>
      <c r="Y205" s="193"/>
      <c r="Z205" s="193"/>
      <c r="AA205" s="177"/>
      <c r="AB205" s="164"/>
      <c r="AC205" s="165"/>
      <c r="AD205" s="166"/>
      <c r="AE205" s="148" t="str">
        <f>IF(AB205&lt;&gt;"",AK206,"")</f>
        <v/>
      </c>
      <c r="AF205" s="149"/>
      <c r="AH205" s="1"/>
      <c r="AI205" s="1"/>
    </row>
    <row r="206" spans="1:37" customFormat="1" ht="15" thickBot="1">
      <c r="A206" s="185"/>
      <c r="B206" s="181"/>
      <c r="C206" s="182"/>
      <c r="D206" s="182"/>
      <c r="E206" s="182"/>
      <c r="F206" s="182"/>
      <c r="G206" s="182"/>
      <c r="H206" s="182"/>
      <c r="I206" s="183"/>
      <c r="J206" s="178"/>
      <c r="K206" s="192"/>
      <c r="L206" s="190"/>
      <c r="M206" s="190"/>
      <c r="N206" s="190"/>
      <c r="O206" s="190"/>
      <c r="P206" s="190"/>
      <c r="Q206" s="190"/>
      <c r="R206" s="190"/>
      <c r="S206" s="178"/>
      <c r="T206" s="192"/>
      <c r="U206" s="190"/>
      <c r="V206" s="190"/>
      <c r="W206" s="190"/>
      <c r="X206" s="190"/>
      <c r="Y206" s="190"/>
      <c r="Z206" s="190"/>
      <c r="AA206" s="178"/>
      <c r="AB206" s="164"/>
      <c r="AC206" s="165"/>
      <c r="AD206" s="166"/>
      <c r="AE206" s="150"/>
      <c r="AF206" s="151"/>
      <c r="AH206" s="1"/>
      <c r="AI206" s="1"/>
      <c r="AK206">
        <f>IF(AB205="NO",$AK$174,$AH$173)</f>
        <v>0</v>
      </c>
    </row>
    <row r="207" spans="1:37" customFormat="1" ht="15" thickBot="1">
      <c r="A207" s="184">
        <v>15</v>
      </c>
      <c r="B207" s="186"/>
      <c r="C207" s="187"/>
      <c r="D207" s="187"/>
      <c r="E207" s="187"/>
      <c r="F207" s="187"/>
      <c r="G207" s="187"/>
      <c r="H207" s="187"/>
      <c r="I207" s="188"/>
      <c r="J207" s="177"/>
      <c r="K207" s="191"/>
      <c r="L207" s="193"/>
      <c r="M207" s="193"/>
      <c r="N207" s="193"/>
      <c r="O207" s="193"/>
      <c r="P207" s="193"/>
      <c r="Q207" s="193"/>
      <c r="R207" s="193"/>
      <c r="S207" s="177"/>
      <c r="T207" s="194"/>
      <c r="U207" s="193"/>
      <c r="V207" s="193"/>
      <c r="W207" s="193"/>
      <c r="X207" s="193"/>
      <c r="Y207" s="193"/>
      <c r="Z207" s="193"/>
      <c r="AA207" s="177"/>
      <c r="AB207" s="164"/>
      <c r="AC207" s="165"/>
      <c r="AD207" s="166"/>
      <c r="AE207" s="148" t="str">
        <f>IF(AB207&lt;&gt;"",AK208,"")</f>
        <v/>
      </c>
      <c r="AF207" s="149"/>
      <c r="AH207" s="1"/>
      <c r="AI207" s="1"/>
    </row>
    <row r="208" spans="1:37" customFormat="1" ht="15" thickBot="1">
      <c r="A208" s="185"/>
      <c r="B208" s="181"/>
      <c r="C208" s="182"/>
      <c r="D208" s="182"/>
      <c r="E208" s="182"/>
      <c r="F208" s="182"/>
      <c r="G208" s="182"/>
      <c r="H208" s="182"/>
      <c r="I208" s="183"/>
      <c r="J208" s="178"/>
      <c r="K208" s="192"/>
      <c r="L208" s="190"/>
      <c r="M208" s="190"/>
      <c r="N208" s="190"/>
      <c r="O208" s="190"/>
      <c r="P208" s="190"/>
      <c r="Q208" s="190"/>
      <c r="R208" s="190"/>
      <c r="S208" s="178"/>
      <c r="T208" s="192"/>
      <c r="U208" s="190"/>
      <c r="V208" s="190"/>
      <c r="W208" s="190"/>
      <c r="X208" s="190"/>
      <c r="Y208" s="190"/>
      <c r="Z208" s="190"/>
      <c r="AA208" s="178"/>
      <c r="AB208" s="164"/>
      <c r="AC208" s="165"/>
      <c r="AD208" s="166"/>
      <c r="AE208" s="150"/>
      <c r="AF208" s="151"/>
      <c r="AH208" s="1"/>
      <c r="AI208" s="1"/>
      <c r="AK208">
        <f>IF(AB207="NO",$AK$174,$AH$173)</f>
        <v>0</v>
      </c>
    </row>
    <row r="209" spans="1:37" customFormat="1" ht="15" thickBot="1">
      <c r="A209" s="184">
        <v>16</v>
      </c>
      <c r="B209" s="186"/>
      <c r="C209" s="187"/>
      <c r="D209" s="187"/>
      <c r="E209" s="187"/>
      <c r="F209" s="187"/>
      <c r="G209" s="187"/>
      <c r="H209" s="187"/>
      <c r="I209" s="188"/>
      <c r="J209" s="179"/>
      <c r="K209" s="191"/>
      <c r="L209" s="189"/>
      <c r="M209" s="189"/>
      <c r="N209" s="189"/>
      <c r="O209" s="189"/>
      <c r="P209" s="189"/>
      <c r="Q209" s="189"/>
      <c r="R209" s="189"/>
      <c r="S209" s="179"/>
      <c r="T209" s="191"/>
      <c r="U209" s="189"/>
      <c r="V209" s="193"/>
      <c r="W209" s="193"/>
      <c r="X209" s="193"/>
      <c r="Y209" s="193"/>
      <c r="Z209" s="193"/>
      <c r="AA209" s="177"/>
      <c r="AB209" s="164"/>
      <c r="AC209" s="165"/>
      <c r="AD209" s="166"/>
      <c r="AE209" s="148" t="str">
        <f>IF(AB209&lt;&gt;"",AK210,"")</f>
        <v/>
      </c>
      <c r="AF209" s="149"/>
      <c r="AH209" s="1"/>
      <c r="AI209" s="1"/>
    </row>
    <row r="210" spans="1:37" customFormat="1" ht="15" thickBot="1">
      <c r="A210" s="185"/>
      <c r="B210" s="169"/>
      <c r="C210" s="170"/>
      <c r="D210" s="170"/>
      <c r="E210" s="170"/>
      <c r="F210" s="170"/>
      <c r="G210" s="170"/>
      <c r="H210" s="170"/>
      <c r="I210" s="171"/>
      <c r="J210" s="178"/>
      <c r="K210" s="192"/>
      <c r="L210" s="190"/>
      <c r="M210" s="190"/>
      <c r="N210" s="190"/>
      <c r="O210" s="190"/>
      <c r="P210" s="190"/>
      <c r="Q210" s="190"/>
      <c r="R210" s="190"/>
      <c r="S210" s="178"/>
      <c r="T210" s="192"/>
      <c r="U210" s="190"/>
      <c r="V210" s="190"/>
      <c r="W210" s="190"/>
      <c r="X210" s="190"/>
      <c r="Y210" s="190"/>
      <c r="Z210" s="190"/>
      <c r="AA210" s="178"/>
      <c r="AB210" s="164"/>
      <c r="AC210" s="165"/>
      <c r="AD210" s="166"/>
      <c r="AE210" s="150"/>
      <c r="AF210" s="151"/>
      <c r="AH210" s="1"/>
      <c r="AI210" s="1"/>
      <c r="AK210">
        <f>IF(AB209="NO",$AK$174,$AH$173)</f>
        <v>0</v>
      </c>
    </row>
    <row r="211" spans="1:37" customFormat="1">
      <c r="G211" s="172"/>
      <c r="H211" s="172"/>
      <c r="I211" s="172"/>
      <c r="J211" s="172"/>
      <c r="K211" s="136"/>
      <c r="L211" s="136"/>
      <c r="M211" s="136"/>
      <c r="N211" s="136"/>
      <c r="O211" s="136"/>
      <c r="P211" s="136"/>
      <c r="Q211" s="136"/>
      <c r="R211" s="136"/>
      <c r="S211" s="136"/>
      <c r="T211" s="136"/>
      <c r="U211" s="136"/>
      <c r="V211" s="323" t="s">
        <v>79</v>
      </c>
      <c r="W211" s="323"/>
      <c r="X211" s="323"/>
      <c r="Y211" s="323"/>
      <c r="Z211" s="323"/>
      <c r="AA211" s="324"/>
      <c r="AB211" s="131">
        <f>SUM(AE179:AF210)</f>
        <v>0</v>
      </c>
      <c r="AC211" s="147">
        <f>SUM(AE179:AF210)</f>
        <v>0</v>
      </c>
      <c r="AD211" s="147"/>
      <c r="AE211" s="147"/>
      <c r="AF211" s="147"/>
    </row>
    <row r="212" spans="1:37" customFormat="1" ht="13.2"/>
  </sheetData>
  <sheetProtection password="B5AD" sheet="1" objects="1" scenarios="1" selectLockedCells="1"/>
  <mergeCells count="940">
    <mergeCell ref="V211:AA211"/>
    <mergeCell ref="K179:K180"/>
    <mergeCell ref="K181:K182"/>
    <mergeCell ref="K183:K184"/>
    <mergeCell ref="K185:K186"/>
    <mergeCell ref="K187:K188"/>
    <mergeCell ref="K189:K190"/>
    <mergeCell ref="K191:K192"/>
    <mergeCell ref="K193:K194"/>
    <mergeCell ref="K195:K196"/>
    <mergeCell ref="K197:K198"/>
    <mergeCell ref="K199:K200"/>
    <mergeCell ref="K201:K202"/>
    <mergeCell ref="K203:K204"/>
    <mergeCell ref="K205:K206"/>
    <mergeCell ref="K207:K208"/>
    <mergeCell ref="K209:K210"/>
    <mergeCell ref="AA181:AA182"/>
    <mergeCell ref="S181:S182"/>
    <mergeCell ref="T181:T182"/>
    <mergeCell ref="U181:U182"/>
    <mergeCell ref="V181:V182"/>
    <mergeCell ref="W181:W182"/>
    <mergeCell ref="X181:X182"/>
    <mergeCell ref="I4:AG4"/>
    <mergeCell ref="E3:AG3"/>
    <mergeCell ref="G13:O13"/>
    <mergeCell ref="B14:E14"/>
    <mergeCell ref="G14:O14"/>
    <mergeCell ref="G15:O15"/>
    <mergeCell ref="B16:E16"/>
    <mergeCell ref="G16:J16"/>
    <mergeCell ref="B18:E18"/>
    <mergeCell ref="G18:O18"/>
    <mergeCell ref="A5:AG5"/>
    <mergeCell ref="B8:E8"/>
    <mergeCell ref="G8:O8"/>
    <mergeCell ref="B10:E10"/>
    <mergeCell ref="G10:O10"/>
    <mergeCell ref="B12:E12"/>
    <mergeCell ref="G12:O12"/>
    <mergeCell ref="R11:AD11"/>
    <mergeCell ref="R12:AD12"/>
    <mergeCell ref="B20:E20"/>
    <mergeCell ref="G20:O20"/>
    <mergeCell ref="B42:L42"/>
    <mergeCell ref="B43:L43"/>
    <mergeCell ref="B44:L44"/>
    <mergeCell ref="B45:L45"/>
    <mergeCell ref="B46:L46"/>
    <mergeCell ref="B47:L47"/>
    <mergeCell ref="B48:L48"/>
    <mergeCell ref="N48:AG48"/>
    <mergeCell ref="B22:E22"/>
    <mergeCell ref="N37:Z38"/>
    <mergeCell ref="AB37:AF38"/>
    <mergeCell ref="G22:O22"/>
    <mergeCell ref="B40:E40"/>
    <mergeCell ref="F40:L40"/>
    <mergeCell ref="N33:Z33"/>
    <mergeCell ref="N35:Z35"/>
    <mergeCell ref="AB35:AF35"/>
    <mergeCell ref="AB33:AF33"/>
    <mergeCell ref="B33:J33"/>
    <mergeCell ref="B49:L49"/>
    <mergeCell ref="B50:L50"/>
    <mergeCell ref="B51:L51"/>
    <mergeCell ref="B52:L52"/>
    <mergeCell ref="B53:L53"/>
    <mergeCell ref="B54:L54"/>
    <mergeCell ref="A57:AG58"/>
    <mergeCell ref="AG59:AH60"/>
    <mergeCell ref="D59:V60"/>
    <mergeCell ref="X59:AE60"/>
    <mergeCell ref="N49:AG49"/>
    <mergeCell ref="A62:C62"/>
    <mergeCell ref="AG62:AH62"/>
    <mergeCell ref="A64:C64"/>
    <mergeCell ref="AG64:AH64"/>
    <mergeCell ref="D62:V62"/>
    <mergeCell ref="D64:V64"/>
    <mergeCell ref="X62:AE62"/>
    <mergeCell ref="X64:AE64"/>
    <mergeCell ref="A66:C66"/>
    <mergeCell ref="AG66:AH66"/>
    <mergeCell ref="A68:C68"/>
    <mergeCell ref="AG68:AH68"/>
    <mergeCell ref="D66:V66"/>
    <mergeCell ref="D68:V68"/>
    <mergeCell ref="X66:AE66"/>
    <mergeCell ref="X68:AE68"/>
    <mergeCell ref="A70:C70"/>
    <mergeCell ref="AG70:AH70"/>
    <mergeCell ref="A72:C72"/>
    <mergeCell ref="AG72:AH72"/>
    <mergeCell ref="D70:V70"/>
    <mergeCell ref="D72:V72"/>
    <mergeCell ref="X70:AE70"/>
    <mergeCell ref="X72:AE72"/>
    <mergeCell ref="A74:C74"/>
    <mergeCell ref="AG74:AH74"/>
    <mergeCell ref="A76:C76"/>
    <mergeCell ref="AG76:AH76"/>
    <mergeCell ref="D74:V74"/>
    <mergeCell ref="D76:V76"/>
    <mergeCell ref="X74:AE74"/>
    <mergeCell ref="X76:AE76"/>
    <mergeCell ref="A78:C78"/>
    <mergeCell ref="AG78:AH78"/>
    <mergeCell ref="A80:C80"/>
    <mergeCell ref="AG80:AH80"/>
    <mergeCell ref="D78:V78"/>
    <mergeCell ref="D80:V80"/>
    <mergeCell ref="X78:AE78"/>
    <mergeCell ref="X80:AE80"/>
    <mergeCell ref="A84:AE85"/>
    <mergeCell ref="X86:AD87"/>
    <mergeCell ref="AF86:AH87"/>
    <mergeCell ref="A89:C89"/>
    <mergeCell ref="AF89:AH89"/>
    <mergeCell ref="D89:V89"/>
    <mergeCell ref="D86:V87"/>
    <mergeCell ref="X89:AD89"/>
    <mergeCell ref="A91:C91"/>
    <mergeCell ref="AF91:AH91"/>
    <mergeCell ref="A93:C93"/>
    <mergeCell ref="AF93:AH93"/>
    <mergeCell ref="D91:V91"/>
    <mergeCell ref="D93:V93"/>
    <mergeCell ref="X91:AD91"/>
    <mergeCell ref="X93:AD93"/>
    <mergeCell ref="A95:C95"/>
    <mergeCell ref="AF95:AH95"/>
    <mergeCell ref="A97:C97"/>
    <mergeCell ref="AF97:AH97"/>
    <mergeCell ref="D95:V95"/>
    <mergeCell ref="D97:V97"/>
    <mergeCell ref="X95:AD95"/>
    <mergeCell ref="X97:AD97"/>
    <mergeCell ref="A99:C99"/>
    <mergeCell ref="AF99:AH99"/>
    <mergeCell ref="A101:C101"/>
    <mergeCell ref="AF101:AH101"/>
    <mergeCell ref="D99:V99"/>
    <mergeCell ref="D101:V101"/>
    <mergeCell ref="X99:AD99"/>
    <mergeCell ref="X101:AD101"/>
    <mergeCell ref="A103:C103"/>
    <mergeCell ref="AF103:AH103"/>
    <mergeCell ref="A105:C105"/>
    <mergeCell ref="AF105:AH105"/>
    <mergeCell ref="D103:V103"/>
    <mergeCell ref="D105:V105"/>
    <mergeCell ref="X103:AD103"/>
    <mergeCell ref="X105:AD105"/>
    <mergeCell ref="A107:C107"/>
    <mergeCell ref="AF107:AH107"/>
    <mergeCell ref="A109:C109"/>
    <mergeCell ref="AF109:AH109"/>
    <mergeCell ref="D107:V107"/>
    <mergeCell ref="D109:V109"/>
    <mergeCell ref="X107:AD107"/>
    <mergeCell ref="X109:AD109"/>
    <mergeCell ref="A111:C111"/>
    <mergeCell ref="AF111:AH111"/>
    <mergeCell ref="A113:C113"/>
    <mergeCell ref="AF113:AH113"/>
    <mergeCell ref="D111:V111"/>
    <mergeCell ref="D113:V113"/>
    <mergeCell ref="X111:AD111"/>
    <mergeCell ref="X113:AD113"/>
    <mergeCell ref="A115:C115"/>
    <mergeCell ref="AF115:AH115"/>
    <mergeCell ref="A117:C117"/>
    <mergeCell ref="AF117:AH117"/>
    <mergeCell ref="D115:V115"/>
    <mergeCell ref="D117:V117"/>
    <mergeCell ref="X115:AD115"/>
    <mergeCell ref="X117:AD117"/>
    <mergeCell ref="A120:AG121"/>
    <mergeCell ref="C122:G123"/>
    <mergeCell ref="H122:P123"/>
    <mergeCell ref="Q122:Q123"/>
    <mergeCell ref="R122:R123"/>
    <mergeCell ref="S122:W123"/>
    <mergeCell ref="X122:Y123"/>
    <mergeCell ref="Z122:AA123"/>
    <mergeCell ref="AB122:AD122"/>
    <mergeCell ref="AE122:AF123"/>
    <mergeCell ref="AB123:AD123"/>
    <mergeCell ref="A124:B124"/>
    <mergeCell ref="C124:G124"/>
    <mergeCell ref="H124:P124"/>
    <mergeCell ref="S124:W124"/>
    <mergeCell ref="X124:Y124"/>
    <mergeCell ref="Z124:AA124"/>
    <mergeCell ref="AB124:AD124"/>
    <mergeCell ref="AE124:AF124"/>
    <mergeCell ref="A125:B125"/>
    <mergeCell ref="C125:G125"/>
    <mergeCell ref="H125:P125"/>
    <mergeCell ref="S125:W125"/>
    <mergeCell ref="X125:Y125"/>
    <mergeCell ref="Z125:AA125"/>
    <mergeCell ref="AB125:AD125"/>
    <mergeCell ref="AE125:AF125"/>
    <mergeCell ref="A126:B126"/>
    <mergeCell ref="C126:G126"/>
    <mergeCell ref="H126:P126"/>
    <mergeCell ref="S126:W126"/>
    <mergeCell ref="X126:Y126"/>
    <mergeCell ref="Z126:AA126"/>
    <mergeCell ref="AB126:AD126"/>
    <mergeCell ref="AE126:AF126"/>
    <mergeCell ref="A127:B127"/>
    <mergeCell ref="C127:G127"/>
    <mergeCell ref="H127:P127"/>
    <mergeCell ref="S127:W127"/>
    <mergeCell ref="X127:Y127"/>
    <mergeCell ref="Z127:AA127"/>
    <mergeCell ref="AB127:AD127"/>
    <mergeCell ref="AE127:AF127"/>
    <mergeCell ref="A128:B128"/>
    <mergeCell ref="C128:G128"/>
    <mergeCell ref="H128:P128"/>
    <mergeCell ref="S128:W128"/>
    <mergeCell ref="X128:Y128"/>
    <mergeCell ref="Z128:AA128"/>
    <mergeCell ref="AB128:AD128"/>
    <mergeCell ref="AE128:AF128"/>
    <mergeCell ref="A129:B129"/>
    <mergeCell ref="C129:G129"/>
    <mergeCell ref="H129:P129"/>
    <mergeCell ref="S129:W129"/>
    <mergeCell ref="X129:Y129"/>
    <mergeCell ref="Z129:AA129"/>
    <mergeCell ref="AB129:AD129"/>
    <mergeCell ref="AE129:AF129"/>
    <mergeCell ref="A130:B130"/>
    <mergeCell ref="C130:G130"/>
    <mergeCell ref="H130:P130"/>
    <mergeCell ref="S130:W130"/>
    <mergeCell ref="X130:Y130"/>
    <mergeCell ref="Z130:AA130"/>
    <mergeCell ref="AB130:AD130"/>
    <mergeCell ref="AE130:AF130"/>
    <mergeCell ref="A131:B131"/>
    <mergeCell ref="C131:G131"/>
    <mergeCell ref="H131:P131"/>
    <mergeCell ref="S131:W131"/>
    <mergeCell ref="X131:Y131"/>
    <mergeCell ref="Z131:AA131"/>
    <mergeCell ref="AB131:AD131"/>
    <mergeCell ref="AE131:AF131"/>
    <mergeCell ref="A132:B132"/>
    <mergeCell ref="C132:G132"/>
    <mergeCell ref="H132:P132"/>
    <mergeCell ref="S132:W132"/>
    <mergeCell ref="X132:Y132"/>
    <mergeCell ref="Z132:AA132"/>
    <mergeCell ref="AB132:AD132"/>
    <mergeCell ref="AE132:AF132"/>
    <mergeCell ref="A133:B133"/>
    <mergeCell ref="C133:G133"/>
    <mergeCell ref="H133:P133"/>
    <mergeCell ref="S133:W133"/>
    <mergeCell ref="X133:Y133"/>
    <mergeCell ref="Z133:AA133"/>
    <mergeCell ref="AB133:AD133"/>
    <mergeCell ref="AE133:AF133"/>
    <mergeCell ref="A134:B134"/>
    <mergeCell ref="C134:G134"/>
    <mergeCell ref="H134:P134"/>
    <mergeCell ref="S134:W134"/>
    <mergeCell ref="X134:Y134"/>
    <mergeCell ref="Z134:AA134"/>
    <mergeCell ref="AB134:AD134"/>
    <mergeCell ref="AE134:AF134"/>
    <mergeCell ref="A135:B135"/>
    <mergeCell ref="C135:G135"/>
    <mergeCell ref="H135:P135"/>
    <mergeCell ref="S135:W135"/>
    <mergeCell ref="X135:Y135"/>
    <mergeCell ref="Z135:AA135"/>
    <mergeCell ref="AB135:AD135"/>
    <mergeCell ref="AE135:AF135"/>
    <mergeCell ref="A136:B136"/>
    <mergeCell ref="C136:G136"/>
    <mergeCell ref="H136:P136"/>
    <mergeCell ref="S136:W136"/>
    <mergeCell ref="X136:Y136"/>
    <mergeCell ref="Z136:AA136"/>
    <mergeCell ref="AB136:AD136"/>
    <mergeCell ref="AE136:AF136"/>
    <mergeCell ref="A137:B137"/>
    <mergeCell ref="C137:G137"/>
    <mergeCell ref="H137:P137"/>
    <mergeCell ref="S137:W137"/>
    <mergeCell ref="X137:Y137"/>
    <mergeCell ref="Z137:AA137"/>
    <mergeCell ref="AB137:AD137"/>
    <mergeCell ref="AE137:AF137"/>
    <mergeCell ref="A138:B138"/>
    <mergeCell ref="C138:G138"/>
    <mergeCell ref="H138:P138"/>
    <mergeCell ref="S138:W138"/>
    <mergeCell ref="X138:Y138"/>
    <mergeCell ref="Z138:AA138"/>
    <mergeCell ref="AB138:AD138"/>
    <mergeCell ref="AE138:AF138"/>
    <mergeCell ref="A139:B139"/>
    <mergeCell ref="C139:G139"/>
    <mergeCell ref="H139:P139"/>
    <mergeCell ref="S139:W139"/>
    <mergeCell ref="X139:Y139"/>
    <mergeCell ref="Z139:AA139"/>
    <mergeCell ref="AB139:AD139"/>
    <mergeCell ref="AE139:AF139"/>
    <mergeCell ref="A140:B140"/>
    <mergeCell ref="C140:G140"/>
    <mergeCell ref="H140:P140"/>
    <mergeCell ref="S140:W140"/>
    <mergeCell ref="X140:Y140"/>
    <mergeCell ref="Z140:AA140"/>
    <mergeCell ref="AB140:AD140"/>
    <mergeCell ref="AE140:AF140"/>
    <mergeCell ref="A141:B141"/>
    <mergeCell ref="C141:G141"/>
    <mergeCell ref="H141:P141"/>
    <mergeCell ref="S141:W141"/>
    <mergeCell ref="X141:Y141"/>
    <mergeCell ref="Z141:AA141"/>
    <mergeCell ref="AB141:AD141"/>
    <mergeCell ref="AE141:AF141"/>
    <mergeCell ref="A142:B142"/>
    <mergeCell ref="C142:G142"/>
    <mergeCell ref="H142:P142"/>
    <mergeCell ref="S142:W142"/>
    <mergeCell ref="X142:Y142"/>
    <mergeCell ref="Z142:AA142"/>
    <mergeCell ref="AB142:AD142"/>
    <mergeCell ref="AE142:AF142"/>
    <mergeCell ref="A143:B143"/>
    <mergeCell ref="C143:G143"/>
    <mergeCell ref="H143:P143"/>
    <mergeCell ref="S143:W143"/>
    <mergeCell ref="X143:Y143"/>
    <mergeCell ref="Z143:AA143"/>
    <mergeCell ref="AB143:AD143"/>
    <mergeCell ref="AE143:AF143"/>
    <mergeCell ref="A144:B144"/>
    <mergeCell ref="C144:G144"/>
    <mergeCell ref="H144:P144"/>
    <mergeCell ref="S144:W144"/>
    <mergeCell ref="X144:Y144"/>
    <mergeCell ref="Z144:AA144"/>
    <mergeCell ref="AB144:AD144"/>
    <mergeCell ref="AE144:AF144"/>
    <mergeCell ref="A145:B145"/>
    <mergeCell ref="C145:G145"/>
    <mergeCell ref="H145:P145"/>
    <mergeCell ref="S145:W145"/>
    <mergeCell ref="X145:Y145"/>
    <mergeCell ref="Z145:AA145"/>
    <mergeCell ref="AB145:AD145"/>
    <mergeCell ref="AE145:AF145"/>
    <mergeCell ref="A146:B146"/>
    <mergeCell ref="C146:G146"/>
    <mergeCell ref="H146:P146"/>
    <mergeCell ref="S146:W146"/>
    <mergeCell ref="X146:Y146"/>
    <mergeCell ref="Z146:AA146"/>
    <mergeCell ref="AB146:AD146"/>
    <mergeCell ref="AE146:AF146"/>
    <mergeCell ref="A147:B147"/>
    <mergeCell ref="C147:G147"/>
    <mergeCell ref="H147:P147"/>
    <mergeCell ref="S147:W147"/>
    <mergeCell ref="X147:Y147"/>
    <mergeCell ref="Z147:AA147"/>
    <mergeCell ref="AB147:AD147"/>
    <mergeCell ref="AE147:AF147"/>
    <mergeCell ref="A148:B148"/>
    <mergeCell ref="C148:G148"/>
    <mergeCell ref="H148:P148"/>
    <mergeCell ref="S148:W148"/>
    <mergeCell ref="X148:Y148"/>
    <mergeCell ref="Z148:AA148"/>
    <mergeCell ref="AB148:AD148"/>
    <mergeCell ref="AE148:AF148"/>
    <mergeCell ref="A149:B149"/>
    <mergeCell ref="C149:G149"/>
    <mergeCell ref="H149:P149"/>
    <mergeCell ref="S149:W149"/>
    <mergeCell ref="X149:Y149"/>
    <mergeCell ref="Z149:AA149"/>
    <mergeCell ref="AB149:AD149"/>
    <mergeCell ref="AE149:AF149"/>
    <mergeCell ref="A150:B150"/>
    <mergeCell ref="C150:G150"/>
    <mergeCell ref="H150:P150"/>
    <mergeCell ref="S150:W150"/>
    <mergeCell ref="X150:Y150"/>
    <mergeCell ref="Z150:AA150"/>
    <mergeCell ref="AB150:AD150"/>
    <mergeCell ref="AE150:AF150"/>
    <mergeCell ref="A151:B151"/>
    <mergeCell ref="C151:G151"/>
    <mergeCell ref="H151:P151"/>
    <mergeCell ref="S151:W151"/>
    <mergeCell ref="X151:Y151"/>
    <mergeCell ref="Z151:AA151"/>
    <mergeCell ref="AB151:AD151"/>
    <mergeCell ref="AE151:AF151"/>
    <mergeCell ref="A152:B152"/>
    <mergeCell ref="C152:G152"/>
    <mergeCell ref="H152:P152"/>
    <mergeCell ref="S152:W152"/>
    <mergeCell ref="X152:Y152"/>
    <mergeCell ref="Z152:AA152"/>
    <mergeCell ref="AB152:AD152"/>
    <mergeCell ref="AE152:AF152"/>
    <mergeCell ref="A153:B153"/>
    <mergeCell ref="C153:G153"/>
    <mergeCell ref="H153:P153"/>
    <mergeCell ref="S153:W153"/>
    <mergeCell ref="X153:Y153"/>
    <mergeCell ref="Z153:AA153"/>
    <mergeCell ref="AB153:AD153"/>
    <mergeCell ref="AE153:AF153"/>
    <mergeCell ref="A154:B154"/>
    <mergeCell ref="C154:G154"/>
    <mergeCell ref="H154:P154"/>
    <mergeCell ref="S154:W154"/>
    <mergeCell ref="X154:Y154"/>
    <mergeCell ref="Z154:AA154"/>
    <mergeCell ref="AB154:AD154"/>
    <mergeCell ref="AE154:AF154"/>
    <mergeCell ref="A155:B155"/>
    <mergeCell ref="C155:G155"/>
    <mergeCell ref="H155:P155"/>
    <mergeCell ref="S155:W155"/>
    <mergeCell ref="X155:Y155"/>
    <mergeCell ref="Z155:AA155"/>
    <mergeCell ref="AB155:AD155"/>
    <mergeCell ref="AE155:AF155"/>
    <mergeCell ref="A156:B156"/>
    <mergeCell ref="C156:G156"/>
    <mergeCell ref="H156:P156"/>
    <mergeCell ref="S156:W156"/>
    <mergeCell ref="X156:Y156"/>
    <mergeCell ref="Z156:AA156"/>
    <mergeCell ref="AB156:AD156"/>
    <mergeCell ref="AE156:AF156"/>
    <mergeCell ref="A157:B157"/>
    <mergeCell ref="C157:G157"/>
    <mergeCell ref="H157:P157"/>
    <mergeCell ref="S157:W157"/>
    <mergeCell ref="X157:Y157"/>
    <mergeCell ref="Z157:AA157"/>
    <mergeCell ref="AB157:AD157"/>
    <mergeCell ref="AE157:AF157"/>
    <mergeCell ref="A158:B158"/>
    <mergeCell ref="C158:G158"/>
    <mergeCell ref="H158:P158"/>
    <mergeCell ref="S158:W158"/>
    <mergeCell ref="X158:Y158"/>
    <mergeCell ref="Z158:AA158"/>
    <mergeCell ref="AB158:AD158"/>
    <mergeCell ref="AE158:AF158"/>
    <mergeCell ref="A159:B159"/>
    <mergeCell ref="C159:G159"/>
    <mergeCell ref="H159:P159"/>
    <mergeCell ref="S159:W159"/>
    <mergeCell ref="X159:Y159"/>
    <mergeCell ref="Z159:AA159"/>
    <mergeCell ref="AB159:AD159"/>
    <mergeCell ref="AE159:AF159"/>
    <mergeCell ref="A160:B160"/>
    <mergeCell ref="C160:G160"/>
    <mergeCell ref="H160:P160"/>
    <mergeCell ref="S160:W160"/>
    <mergeCell ref="X160:Y160"/>
    <mergeCell ref="Z160:AA160"/>
    <mergeCell ref="AB160:AD160"/>
    <mergeCell ref="AE160:AF160"/>
    <mergeCell ref="A161:B161"/>
    <mergeCell ref="C161:G161"/>
    <mergeCell ref="H161:P161"/>
    <mergeCell ref="S161:W161"/>
    <mergeCell ref="X161:Y161"/>
    <mergeCell ref="Z161:AA161"/>
    <mergeCell ref="AB161:AD161"/>
    <mergeCell ref="AE161:AF161"/>
    <mergeCell ref="A162:B162"/>
    <mergeCell ref="C162:G162"/>
    <mergeCell ref="H162:P162"/>
    <mergeCell ref="S162:W162"/>
    <mergeCell ref="X162:Y162"/>
    <mergeCell ref="Z162:AA162"/>
    <mergeCell ref="AB162:AD162"/>
    <mergeCell ref="AE162:AF162"/>
    <mergeCell ref="A163:B163"/>
    <mergeCell ref="C163:G163"/>
    <mergeCell ref="H163:P163"/>
    <mergeCell ref="S163:W163"/>
    <mergeCell ref="X163:Y163"/>
    <mergeCell ref="Z163:AA163"/>
    <mergeCell ref="AB163:AD163"/>
    <mergeCell ref="AE163:AF163"/>
    <mergeCell ref="A164:B164"/>
    <mergeCell ref="C164:G164"/>
    <mergeCell ref="H164:P164"/>
    <mergeCell ref="S164:W164"/>
    <mergeCell ref="X164:Y164"/>
    <mergeCell ref="Z164:AA164"/>
    <mergeCell ref="AB164:AD164"/>
    <mergeCell ref="AE164:AF164"/>
    <mergeCell ref="A165:B165"/>
    <mergeCell ref="C165:G165"/>
    <mergeCell ref="H165:P165"/>
    <mergeCell ref="S165:W165"/>
    <mergeCell ref="X165:Y165"/>
    <mergeCell ref="Z165:AA165"/>
    <mergeCell ref="AB165:AD165"/>
    <mergeCell ref="AE165:AF165"/>
    <mergeCell ref="A166:B166"/>
    <mergeCell ref="C166:G166"/>
    <mergeCell ref="H166:P166"/>
    <mergeCell ref="S166:W166"/>
    <mergeCell ref="X166:Y166"/>
    <mergeCell ref="Z166:AA166"/>
    <mergeCell ref="AB166:AD166"/>
    <mergeCell ref="AE166:AF166"/>
    <mergeCell ref="A167:B167"/>
    <mergeCell ref="C167:G167"/>
    <mergeCell ref="H167:P167"/>
    <mergeCell ref="S167:W167"/>
    <mergeCell ref="X167:Y167"/>
    <mergeCell ref="Z167:AA167"/>
    <mergeCell ref="AB167:AD167"/>
    <mergeCell ref="AE167:AF167"/>
    <mergeCell ref="A173:AD174"/>
    <mergeCell ref="A175:I175"/>
    <mergeCell ref="T175:AA175"/>
    <mergeCell ref="A176:I176"/>
    <mergeCell ref="AE175:AF176"/>
    <mergeCell ref="AB176:AD176"/>
    <mergeCell ref="AE169:AF169"/>
    <mergeCell ref="A168:B168"/>
    <mergeCell ref="C168:G168"/>
    <mergeCell ref="H168:P168"/>
    <mergeCell ref="S168:W168"/>
    <mergeCell ref="X168:Y168"/>
    <mergeCell ref="Z168:AA168"/>
    <mergeCell ref="AB170:AF170"/>
    <mergeCell ref="AB168:AD168"/>
    <mergeCell ref="AE168:AF168"/>
    <mergeCell ref="A169:B169"/>
    <mergeCell ref="C169:G169"/>
    <mergeCell ref="H169:P169"/>
    <mergeCell ref="S169:W169"/>
    <mergeCell ref="X169:Y169"/>
    <mergeCell ref="Z169:AA169"/>
    <mergeCell ref="AB169:AD169"/>
    <mergeCell ref="K175:S175"/>
    <mergeCell ref="V177:V178"/>
    <mergeCell ref="W177:W178"/>
    <mergeCell ref="X177:X178"/>
    <mergeCell ref="Y177:Y178"/>
    <mergeCell ref="Z177:Z178"/>
    <mergeCell ref="A177:A178"/>
    <mergeCell ref="B177:I177"/>
    <mergeCell ref="K177:K178"/>
    <mergeCell ref="L177:L178"/>
    <mergeCell ref="M177:M178"/>
    <mergeCell ref="N177:N178"/>
    <mergeCell ref="O177:O178"/>
    <mergeCell ref="P177:P178"/>
    <mergeCell ref="Q177:Q178"/>
    <mergeCell ref="AA177:AA178"/>
    <mergeCell ref="B178:I178"/>
    <mergeCell ref="A179:A180"/>
    <mergeCell ref="B179:I179"/>
    <mergeCell ref="L179:L180"/>
    <mergeCell ref="M179:M180"/>
    <mergeCell ref="N179:N180"/>
    <mergeCell ref="O179:O180"/>
    <mergeCell ref="P179:P180"/>
    <mergeCell ref="Q179:Q180"/>
    <mergeCell ref="R179:R180"/>
    <mergeCell ref="S179:S180"/>
    <mergeCell ref="T179:T180"/>
    <mergeCell ref="U179:U180"/>
    <mergeCell ref="V179:V180"/>
    <mergeCell ref="W179:W180"/>
    <mergeCell ref="X179:X180"/>
    <mergeCell ref="Y179:Y180"/>
    <mergeCell ref="Z179:Z180"/>
    <mergeCell ref="AA179:AA180"/>
    <mergeCell ref="R177:R178"/>
    <mergeCell ref="S177:S178"/>
    <mergeCell ref="T177:T178"/>
    <mergeCell ref="U177:U178"/>
    <mergeCell ref="Y181:Y182"/>
    <mergeCell ref="Z181:Z182"/>
    <mergeCell ref="B180:I180"/>
    <mergeCell ref="A181:A182"/>
    <mergeCell ref="B181:I181"/>
    <mergeCell ref="L181:L182"/>
    <mergeCell ref="M181:M182"/>
    <mergeCell ref="N181:N182"/>
    <mergeCell ref="O181:O182"/>
    <mergeCell ref="P181:P182"/>
    <mergeCell ref="Q181:Q182"/>
    <mergeCell ref="B182:I182"/>
    <mergeCell ref="R181:R182"/>
    <mergeCell ref="T183:T184"/>
    <mergeCell ref="U183:U184"/>
    <mergeCell ref="V183:V184"/>
    <mergeCell ref="W183:W184"/>
    <mergeCell ref="X183:X184"/>
    <mergeCell ref="Y183:Y184"/>
    <mergeCell ref="Z183:Z184"/>
    <mergeCell ref="A183:A184"/>
    <mergeCell ref="B183:I183"/>
    <mergeCell ref="L183:L184"/>
    <mergeCell ref="M183:M184"/>
    <mergeCell ref="N183:N184"/>
    <mergeCell ref="O183:O184"/>
    <mergeCell ref="P183:P184"/>
    <mergeCell ref="Q183:Q184"/>
    <mergeCell ref="AA187:AA188"/>
    <mergeCell ref="B188:I188"/>
    <mergeCell ref="AA183:AA184"/>
    <mergeCell ref="B184:I184"/>
    <mergeCell ref="A185:A186"/>
    <mergeCell ref="B185:I185"/>
    <mergeCell ref="L185:L186"/>
    <mergeCell ref="M185:M186"/>
    <mergeCell ref="N185:N186"/>
    <mergeCell ref="O185:O186"/>
    <mergeCell ref="P185:P186"/>
    <mergeCell ref="Q185:Q186"/>
    <mergeCell ref="R185:R186"/>
    <mergeCell ref="S185:S186"/>
    <mergeCell ref="T185:T186"/>
    <mergeCell ref="U185:U186"/>
    <mergeCell ref="V185:V186"/>
    <mergeCell ref="W185:W186"/>
    <mergeCell ref="X185:X186"/>
    <mergeCell ref="Y185:Y186"/>
    <mergeCell ref="Z185:Z186"/>
    <mergeCell ref="AA185:AA186"/>
    <mergeCell ref="R183:R184"/>
    <mergeCell ref="S183:S184"/>
    <mergeCell ref="R187:R188"/>
    <mergeCell ref="S187:S188"/>
    <mergeCell ref="T187:T188"/>
    <mergeCell ref="U187:U188"/>
    <mergeCell ref="V187:V188"/>
    <mergeCell ref="W187:W188"/>
    <mergeCell ref="X187:X188"/>
    <mergeCell ref="Y187:Y188"/>
    <mergeCell ref="Z187:Z188"/>
    <mergeCell ref="B186:I186"/>
    <mergeCell ref="A187:A188"/>
    <mergeCell ref="B187:I187"/>
    <mergeCell ref="L187:L188"/>
    <mergeCell ref="M187:M188"/>
    <mergeCell ref="N187:N188"/>
    <mergeCell ref="O187:O188"/>
    <mergeCell ref="P187:P188"/>
    <mergeCell ref="Q187:Q188"/>
    <mergeCell ref="T189:T190"/>
    <mergeCell ref="U189:U190"/>
    <mergeCell ref="V189:V190"/>
    <mergeCell ref="W189:W190"/>
    <mergeCell ref="X189:X190"/>
    <mergeCell ref="Y189:Y190"/>
    <mergeCell ref="Z189:Z190"/>
    <mergeCell ref="A189:A190"/>
    <mergeCell ref="B189:I189"/>
    <mergeCell ref="L189:L190"/>
    <mergeCell ref="M189:M190"/>
    <mergeCell ref="N189:N190"/>
    <mergeCell ref="O189:O190"/>
    <mergeCell ref="P189:P190"/>
    <mergeCell ref="Q189:Q190"/>
    <mergeCell ref="AA193:AA194"/>
    <mergeCell ref="B194:I194"/>
    <mergeCell ref="AA189:AA190"/>
    <mergeCell ref="B190:I190"/>
    <mergeCell ref="A191:A192"/>
    <mergeCell ref="B191:I191"/>
    <mergeCell ref="L191:L192"/>
    <mergeCell ref="M191:M192"/>
    <mergeCell ref="N191:N192"/>
    <mergeCell ref="O191:O192"/>
    <mergeCell ref="P191:P192"/>
    <mergeCell ref="Q191:Q192"/>
    <mergeCell ref="R191:R192"/>
    <mergeCell ref="S191:S192"/>
    <mergeCell ref="T191:T192"/>
    <mergeCell ref="U191:U192"/>
    <mergeCell ref="V191:V192"/>
    <mergeCell ref="W191:W192"/>
    <mergeCell ref="X191:X192"/>
    <mergeCell ref="Y191:Y192"/>
    <mergeCell ref="Z191:Z192"/>
    <mergeCell ref="AA191:AA192"/>
    <mergeCell ref="R189:R190"/>
    <mergeCell ref="S189:S190"/>
    <mergeCell ref="R193:R194"/>
    <mergeCell ref="S193:S194"/>
    <mergeCell ref="T193:T194"/>
    <mergeCell ref="U193:U194"/>
    <mergeCell ref="V193:V194"/>
    <mergeCell ref="W193:W194"/>
    <mergeCell ref="X193:X194"/>
    <mergeCell ref="Y193:Y194"/>
    <mergeCell ref="Z193:Z194"/>
    <mergeCell ref="B192:I192"/>
    <mergeCell ref="A193:A194"/>
    <mergeCell ref="B193:I193"/>
    <mergeCell ref="L193:L194"/>
    <mergeCell ref="M193:M194"/>
    <mergeCell ref="N193:N194"/>
    <mergeCell ref="O193:O194"/>
    <mergeCell ref="P193:P194"/>
    <mergeCell ref="Q193:Q194"/>
    <mergeCell ref="T195:T196"/>
    <mergeCell ref="U195:U196"/>
    <mergeCell ref="V195:V196"/>
    <mergeCell ref="W195:W196"/>
    <mergeCell ref="X195:X196"/>
    <mergeCell ref="Y195:Y196"/>
    <mergeCell ref="Z195:Z196"/>
    <mergeCell ref="A195:A196"/>
    <mergeCell ref="B195:I195"/>
    <mergeCell ref="L195:L196"/>
    <mergeCell ref="M195:M196"/>
    <mergeCell ref="N195:N196"/>
    <mergeCell ref="O195:O196"/>
    <mergeCell ref="P195:P196"/>
    <mergeCell ref="Q195:Q196"/>
    <mergeCell ref="AA199:AA200"/>
    <mergeCell ref="B200:I200"/>
    <mergeCell ref="AA195:AA196"/>
    <mergeCell ref="B196:I196"/>
    <mergeCell ref="A197:A198"/>
    <mergeCell ref="B197:I197"/>
    <mergeCell ref="L197:L198"/>
    <mergeCell ref="M197:M198"/>
    <mergeCell ref="N197:N198"/>
    <mergeCell ref="O197:O198"/>
    <mergeCell ref="P197:P198"/>
    <mergeCell ref="Q197:Q198"/>
    <mergeCell ref="R197:R198"/>
    <mergeCell ref="S197:S198"/>
    <mergeCell ref="T197:T198"/>
    <mergeCell ref="U197:U198"/>
    <mergeCell ref="V197:V198"/>
    <mergeCell ref="W197:W198"/>
    <mergeCell ref="X197:X198"/>
    <mergeCell ref="Y197:Y198"/>
    <mergeCell ref="Z197:Z198"/>
    <mergeCell ref="AA197:AA198"/>
    <mergeCell ref="R195:R196"/>
    <mergeCell ref="S195:S196"/>
    <mergeCell ref="R199:R200"/>
    <mergeCell ref="S199:S200"/>
    <mergeCell ref="T199:T200"/>
    <mergeCell ref="U199:U200"/>
    <mergeCell ref="V199:V200"/>
    <mergeCell ref="W199:W200"/>
    <mergeCell ref="X199:X200"/>
    <mergeCell ref="Y199:Y200"/>
    <mergeCell ref="Z199:Z200"/>
    <mergeCell ref="B198:I198"/>
    <mergeCell ref="A199:A200"/>
    <mergeCell ref="B199:I199"/>
    <mergeCell ref="L199:L200"/>
    <mergeCell ref="M199:M200"/>
    <mergeCell ref="N199:N200"/>
    <mergeCell ref="O199:O200"/>
    <mergeCell ref="P199:P200"/>
    <mergeCell ref="Q199:Q200"/>
    <mergeCell ref="T201:T202"/>
    <mergeCell ref="U201:U202"/>
    <mergeCell ref="V201:V202"/>
    <mergeCell ref="W201:W202"/>
    <mergeCell ref="X201:X202"/>
    <mergeCell ref="Y201:Y202"/>
    <mergeCell ref="Z201:Z202"/>
    <mergeCell ref="A201:A202"/>
    <mergeCell ref="B201:I201"/>
    <mergeCell ref="L201:L202"/>
    <mergeCell ref="M201:M202"/>
    <mergeCell ref="N201:N202"/>
    <mergeCell ref="O201:O202"/>
    <mergeCell ref="P201:P202"/>
    <mergeCell ref="Q201:Q202"/>
    <mergeCell ref="AA205:AA206"/>
    <mergeCell ref="B206:I206"/>
    <mergeCell ref="AA201:AA202"/>
    <mergeCell ref="B202:I202"/>
    <mergeCell ref="A203:A204"/>
    <mergeCell ref="B203:I203"/>
    <mergeCell ref="L203:L204"/>
    <mergeCell ref="M203:M204"/>
    <mergeCell ref="N203:N204"/>
    <mergeCell ref="O203:O204"/>
    <mergeCell ref="P203:P204"/>
    <mergeCell ref="Q203:Q204"/>
    <mergeCell ref="R203:R204"/>
    <mergeCell ref="S203:S204"/>
    <mergeCell ref="T203:T204"/>
    <mergeCell ref="U203:U204"/>
    <mergeCell ref="V203:V204"/>
    <mergeCell ref="W203:W204"/>
    <mergeCell ref="X203:X204"/>
    <mergeCell ref="Y203:Y204"/>
    <mergeCell ref="Z203:Z204"/>
    <mergeCell ref="AA203:AA204"/>
    <mergeCell ref="R201:R202"/>
    <mergeCell ref="S201:S202"/>
    <mergeCell ref="R205:R206"/>
    <mergeCell ref="S205:S206"/>
    <mergeCell ref="T205:T206"/>
    <mergeCell ref="U205:U206"/>
    <mergeCell ref="V205:V206"/>
    <mergeCell ref="W205:W206"/>
    <mergeCell ref="X205:X206"/>
    <mergeCell ref="Y205:Y206"/>
    <mergeCell ref="Z205:Z206"/>
    <mergeCell ref="B204:I204"/>
    <mergeCell ref="A205:A206"/>
    <mergeCell ref="B205:I205"/>
    <mergeCell ref="L205:L206"/>
    <mergeCell ref="M205:M206"/>
    <mergeCell ref="N205:N206"/>
    <mergeCell ref="O205:O206"/>
    <mergeCell ref="P205:P206"/>
    <mergeCell ref="Q205:Q206"/>
    <mergeCell ref="U207:U208"/>
    <mergeCell ref="V207:V208"/>
    <mergeCell ref="W207:W208"/>
    <mergeCell ref="X207:X208"/>
    <mergeCell ref="Y207:Y208"/>
    <mergeCell ref="Z207:Z208"/>
    <mergeCell ref="A207:A208"/>
    <mergeCell ref="B207:I207"/>
    <mergeCell ref="L207:L208"/>
    <mergeCell ref="M207:M208"/>
    <mergeCell ref="N207:N208"/>
    <mergeCell ref="O207:O208"/>
    <mergeCell ref="P207:P208"/>
    <mergeCell ref="Q207:Q208"/>
    <mergeCell ref="AB175:AD175"/>
    <mergeCell ref="AA207:AA208"/>
    <mergeCell ref="B208:I208"/>
    <mergeCell ref="A209:A210"/>
    <mergeCell ref="B209:I209"/>
    <mergeCell ref="L209:L210"/>
    <mergeCell ref="M209:M210"/>
    <mergeCell ref="N209:N210"/>
    <mergeCell ref="O209:O210"/>
    <mergeCell ref="P209:P210"/>
    <mergeCell ref="Q209:Q210"/>
    <mergeCell ref="R209:R210"/>
    <mergeCell ref="S209:S210"/>
    <mergeCell ref="T209:T210"/>
    <mergeCell ref="U209:U210"/>
    <mergeCell ref="V209:V210"/>
    <mergeCell ref="W209:W210"/>
    <mergeCell ref="X209:X210"/>
    <mergeCell ref="Y209:Y210"/>
    <mergeCell ref="Z209:Z210"/>
    <mergeCell ref="AA209:AA210"/>
    <mergeCell ref="R207:R208"/>
    <mergeCell ref="S207:S208"/>
    <mergeCell ref="T207:T208"/>
    <mergeCell ref="AE201:AF202"/>
    <mergeCell ref="AE203:AF204"/>
    <mergeCell ref="AE205:AF206"/>
    <mergeCell ref="AE207:AF208"/>
    <mergeCell ref="B210:I210"/>
    <mergeCell ref="G211:J211"/>
    <mergeCell ref="J175:J176"/>
    <mergeCell ref="J177:J178"/>
    <mergeCell ref="J179:J180"/>
    <mergeCell ref="J181:J182"/>
    <mergeCell ref="J183:J184"/>
    <mergeCell ref="J185:J186"/>
    <mergeCell ref="J187:J188"/>
    <mergeCell ref="J189:J190"/>
    <mergeCell ref="J191:J192"/>
    <mergeCell ref="J193:J194"/>
    <mergeCell ref="J195:J196"/>
    <mergeCell ref="J197:J198"/>
    <mergeCell ref="J199:J200"/>
    <mergeCell ref="J201:J202"/>
    <mergeCell ref="J203:J204"/>
    <mergeCell ref="J205:J206"/>
    <mergeCell ref="J207:J208"/>
    <mergeCell ref="J209:J210"/>
    <mergeCell ref="AE183:AF184"/>
    <mergeCell ref="AE185:AF186"/>
    <mergeCell ref="AE187:AF188"/>
    <mergeCell ref="AE189:AF190"/>
    <mergeCell ref="AE193:AF194"/>
    <mergeCell ref="AE195:AF196"/>
    <mergeCell ref="AE197:AF198"/>
    <mergeCell ref="AE199:AF200"/>
    <mergeCell ref="AE191:AF192"/>
    <mergeCell ref="AC211:AF211"/>
    <mergeCell ref="AE209:AF210"/>
    <mergeCell ref="K176:S176"/>
    <mergeCell ref="T176:AA176"/>
    <mergeCell ref="AB177:AD178"/>
    <mergeCell ref="AB179:AD180"/>
    <mergeCell ref="AB181:AD182"/>
    <mergeCell ref="AB183:AD184"/>
    <mergeCell ref="AB185:AD186"/>
    <mergeCell ref="AB187:AD188"/>
    <mergeCell ref="AB189:AD190"/>
    <mergeCell ref="AB191:AD192"/>
    <mergeCell ref="AB193:AD194"/>
    <mergeCell ref="AB195:AD196"/>
    <mergeCell ref="AB197:AD198"/>
    <mergeCell ref="AB199:AD200"/>
    <mergeCell ref="AB201:AD202"/>
    <mergeCell ref="AB203:AD204"/>
    <mergeCell ref="AB205:AD206"/>
    <mergeCell ref="AB207:AD208"/>
    <mergeCell ref="AB209:AD210"/>
    <mergeCell ref="AE177:AF178"/>
    <mergeCell ref="AE179:AF180"/>
    <mergeCell ref="AE181:AF182"/>
  </mergeCells>
  <dataValidations count="16">
    <dataValidation type="list" allowBlank="1" showInputMessage="1" showErrorMessage="1" sqref="X80 X76 X64 X62 X74 X78">
      <formula1>$AJ$70:$AJ$75</formula1>
    </dataValidation>
    <dataValidation type="list" allowBlank="1" showInputMessage="1" showErrorMessage="1" prompt="Camp Obligatori" sqref="AB125:AD164 AB165:AC169 AD167:AD169">
      <formula1>"SI,NO"</formula1>
      <formula2>0</formula2>
    </dataValidation>
    <dataValidation type="list" allowBlank="1" showInputMessage="1" showErrorMessage="1" sqref="Z124:Z169 AA127:AA169">
      <formula1>"M,F"</formula1>
      <formula2>0</formula2>
    </dataValidation>
    <dataValidation type="list" allowBlank="1" showInputMessage="1" showErrorMessage="1" sqref="AB124:AD124">
      <formula1>"SI,NO"</formula1>
      <formula2>0</formula2>
    </dataValidation>
    <dataValidation allowBlank="1" showInputMessage="1" showErrorMessage="1" prompt="Format dd/mm/aaaa" sqref="T126:W128 T130:W131 T137:W138 T140:W169 T134:W135 S124:S169">
      <formula1>0</formula1>
      <formula2>0</formula2>
    </dataValidation>
    <dataValidation type="list" allowBlank="1" showInputMessage="1" showErrorMessage="1" sqref="J92">
      <formula1>$AJ$95:$AJ$97</formula1>
      <formula2>0</formula2>
    </dataValidation>
    <dataValidation type="list" allowBlank="1" showInputMessage="1" showErrorMessage="1" sqref="J61:K61 M61:N61">
      <formula1>$AJ$62:$AJ$77</formula1>
      <formula2>0</formula2>
    </dataValidation>
    <dataValidation type="list" allowBlank="1" showInputMessage="1" showErrorMessage="1" sqref="J63 J73 J75 J77 J79 J81">
      <formula1>$AJ$64:$AJ$77</formula1>
      <formula2>0</formula2>
    </dataValidation>
    <dataValidation type="list" allowBlank="1" showInputMessage="1" showErrorMessage="1" sqref="Q125:Q169">
      <formula1>$AJ$125:$AJ$134</formula1>
      <formula2>0</formula2>
    </dataValidation>
    <dataValidation type="list" allowBlank="1" showInputMessage="1" showErrorMessage="1" sqref="R125:R169">
      <formula1>$AJ$137:$AJ$151</formula1>
      <formula2>0</formula2>
    </dataValidation>
    <dataValidation type="list" allowBlank="1" showInputMessage="1" showErrorMessage="1" sqref="J177:J210">
      <formula1>"M,F"</formula1>
    </dataValidation>
    <dataValidation type="list" allowBlank="1" showInputMessage="1" showErrorMessage="1" sqref="AB177">
      <formula1>"SI,NO"</formula1>
    </dataValidation>
    <dataValidation type="list" allowBlank="1" showInputMessage="1" showErrorMessage="1" prompt="Camp Obligatori" sqref="B192 B210 B206 B202 B200 B198 B196 B194 B190 B188 B186 B184 B182 B208 B178 B204 B180:I180">
      <formula1>$AJ$193:$AJ$194</formula1>
    </dataValidation>
    <dataValidation type="list" allowBlank="1" showInputMessage="1" showErrorMessage="1" prompt="Camp Obligatori" sqref="AB205 AB187 AB203 AB201 AB199 AB197 AB195 AB193 AB191 AB209 AB189 AB185 AB183 AB207 AB181 AB179">
      <formula1>"SI,NO"</formula1>
    </dataValidation>
    <dataValidation allowBlank="1" showInputMessage="1" showErrorMessage="1" errorTitle="2nd, 3rd and 4th Divisions" error="2nd, 3rd, and 4h Divisions are charged at £19.00 for each Athele. Please enter £19.00.    Thank You!" sqref="AB27:AE28">
      <formula1>0</formula1>
      <formula2>0</formula2>
    </dataValidation>
    <dataValidation type="list" allowBlank="1" showInputMessage="1" showErrorMessage="1" sqref="X89:AD89 X91:AD91 X93:AD93 X95:AD95 X97:AD97 X99:AD99 X101:AD101 X103:AD103 X105:AD105 X107:AD107 X109:AD109 X111:AD111 X113:AD113 X115:AD115 X117:AD117">
      <formula1>$AJ$95:$AJ$100</formula1>
    </dataValidation>
  </dataValidations>
  <printOptions horizontalCentered="1"/>
  <pageMargins left="0.57013888888888886" right="0.51180555555555551" top="0.78749999999999998" bottom="0.47222222222222221" header="0.51180555555555551" footer="0.51180555555555551"/>
  <pageSetup paperSize="9" scale="81" firstPageNumber="0" fitToHeight="0" orientation="portrait" horizontalDpi="300" verticalDpi="300" r:id="rId1"/>
  <headerFooter alignWithMargins="0"/>
  <rowBreaks count="3" manualBreakCount="3">
    <brk id="55" max="16383" man="1"/>
    <brk id="118" max="16383" man="1"/>
    <brk id="171" max="34" man="1"/>
  </rowBreaks>
  <ignoredErrors>
    <ignoredError sqref="Q124 Q140:R16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HipHop</vt:lpstr>
      <vt:lpstr>__xlnm.Print_Area</vt:lpstr>
      <vt:lpstr>__xlnm.Print_Titles</vt:lpstr>
      <vt:lpstr>_zz1</vt:lpstr>
      <vt:lpstr>HipHop!Área_de_impresión</vt:lpstr>
      <vt:lpstr>azz</vt:lpstr>
      <vt:lpstr>HipHop!Títulos_a_imprimir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BallRun</dc:creator>
  <cp:lastModifiedBy>Ballrun</cp:lastModifiedBy>
  <cp:lastPrinted>2021-03-03T10:34:34Z</cp:lastPrinted>
  <dcterms:created xsi:type="dcterms:W3CDTF">2017-03-20T15:53:42Z</dcterms:created>
  <dcterms:modified xsi:type="dcterms:W3CDTF">2021-04-23T21:07:01Z</dcterms:modified>
</cp:coreProperties>
</file>